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9040" windowHeight="15840" firstSheet="8" activeTab="10"/>
  </bookViews>
  <sheets>
    <sheet name="目录" sheetId="1" r:id="rId1"/>
    <sheet name="表1 单位收支总体情况表" sheetId="2" r:id="rId2"/>
    <sheet name="表2 单位收入总体情况表" sheetId="3" r:id="rId3"/>
    <sheet name="表3 单位支出总体情况表" sheetId="4" r:id="rId4"/>
    <sheet name="表4 财政拨款收支总体情况表" sheetId="5" r:id="rId5"/>
    <sheet name="表5 一般公共预算支出情况表" sheetId="6" r:id="rId6"/>
    <sheet name="表6 一般公共预算基本支出情况表" sheetId="7" r:id="rId7"/>
    <sheet name="表7 财政拨款“三公”经费、会议费和培训费支出情况表" sheetId="8" r:id="rId8"/>
    <sheet name="表8 政府性基金预算支出情况表" sheetId="9" r:id="rId9"/>
    <sheet name="表9 国有资本经营预算支出情况表" sheetId="10" r:id="rId10"/>
    <sheet name="表10 自治区本级项目绩效目标公开表" sheetId="11" r:id="rId11"/>
    <sheet name="表11 自治区对下转移支付项目绩效目标公开表" sheetId="12" r:id="rId12"/>
  </sheets>
  <calcPr calcId="124519"/>
</workbook>
</file>

<file path=xl/calcChain.xml><?xml version="1.0" encoding="utf-8"?>
<calcChain xmlns="http://schemas.openxmlformats.org/spreadsheetml/2006/main">
  <c r="L15" i="8"/>
  <c r="O13"/>
  <c r="O14" s="1"/>
  <c r="O15" s="1"/>
  <c r="O12"/>
  <c r="K14"/>
  <c r="K15" s="1"/>
  <c r="L14"/>
  <c r="J14"/>
  <c r="J15" s="1"/>
  <c r="I30" i="7"/>
  <c r="I31"/>
  <c r="I29"/>
  <c r="J29"/>
  <c r="J30"/>
  <c r="J31"/>
  <c r="I22"/>
  <c r="J22"/>
  <c r="I23"/>
  <c r="J23" s="1"/>
  <c r="I24"/>
  <c r="J24"/>
  <c r="I25"/>
  <c r="J25" s="1"/>
  <c r="I26"/>
  <c r="J26"/>
  <c r="I27"/>
  <c r="J27" s="1"/>
  <c r="I28"/>
  <c r="J28"/>
  <c r="I18"/>
  <c r="J18"/>
  <c r="I19"/>
  <c r="J19" s="1"/>
  <c r="I20"/>
  <c r="J20" s="1"/>
  <c r="I21"/>
  <c r="J21" s="1"/>
  <c r="I8"/>
  <c r="J8" s="1"/>
  <c r="I9"/>
  <c r="J9" s="1"/>
  <c r="I10"/>
  <c r="J10" s="1"/>
  <c r="I11"/>
  <c r="J11" s="1"/>
  <c r="I12"/>
  <c r="J12" s="1"/>
  <c r="I13"/>
  <c r="J13" s="1"/>
  <c r="I14"/>
  <c r="J14" s="1"/>
  <c r="I15"/>
  <c r="J15" s="1"/>
  <c r="I16"/>
  <c r="J16" s="1"/>
  <c r="J17"/>
  <c r="J7"/>
  <c r="I17"/>
  <c r="I7"/>
  <c r="B42" i="2"/>
  <c r="B40"/>
  <c r="B41"/>
  <c r="B39"/>
  <c r="H20" i="4"/>
  <c r="H21" s="1"/>
  <c r="G20"/>
  <c r="G21" s="1"/>
  <c r="G32" i="2"/>
  <c r="G24"/>
  <c r="G14"/>
  <c r="G13"/>
  <c r="E32"/>
  <c r="F32" s="1"/>
  <c r="F24"/>
  <c r="F14"/>
  <c r="F13"/>
</calcChain>
</file>

<file path=xl/sharedStrings.xml><?xml version="1.0" encoding="utf-8"?>
<sst xmlns="http://schemas.openxmlformats.org/spreadsheetml/2006/main" count="467" uniqueCount="250">
  <si>
    <t>收            入</t>
  </si>
  <si>
    <t>支            出</t>
  </si>
  <si>
    <t>项   目</t>
  </si>
  <si>
    <t>预算数</t>
  </si>
  <si>
    <t>项   目（按支出功能科目分类）</t>
  </si>
  <si>
    <t>一、一般公共预算拨款</t>
  </si>
  <si>
    <t xml:space="preserve"> 一、一般公共服务支出</t>
  </si>
  <si>
    <t xml:space="preserve">   （一）上级补助</t>
  </si>
  <si>
    <t xml:space="preserve"> 二、外交支出</t>
  </si>
  <si>
    <t xml:space="preserve">   （二）本级</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</si>
  <si>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</si>
  <si>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</si>
  <si>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</si>
  <si>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</si>
  <si>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</si>
  <si>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</si>
  <si>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</si>
  <si>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</si>
  <si>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</si>
  <si>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</si>
  <si>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</si>
  <si>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</si>
  <si>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</si>
  <si>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</si>
  <si>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</si>
  <si>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</si>
  <si>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</si>
  <si>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</si>
  <si>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</si>
  <si>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</si>
  <si>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</si>
  <si>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</si>
  <si>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</si>
  <si>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</si>
  <si>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本 年 收 入 合 计</t>
  </si>
  <si>
    <t>本 年 支 出 合 计</t>
  </si>
  <si>
    <t xml:space="preserve"> 上年结转结余</t>
  </si>
  <si>
    <t>上年结转结余</t>
  </si>
  <si>
    <t xml:space="preserve"> 结转下年支出</t>
  </si>
  <si>
    <t>收  入  总  计</t>
  </si>
  <si>
    <t>支  出  总  计</t>
  </si>
  <si>
    <t>部门（单位）代码</t>
  </si>
  <si>
    <t>合计</t>
  </si>
  <si>
    <t>本年收入</t>
  </si>
  <si>
    <t>小计</t>
  </si>
  <si>
    <t>一般公共预算</t>
  </si>
  <si>
    <t>政府性基金预算</t>
  </si>
  <si>
    <t>国有资本经营预算</t>
  </si>
  <si>
    <t>单位资金</t>
  </si>
  <si>
    <t>**</t>
  </si>
  <si>
    <t>单位名称</t>
  </si>
  <si>
    <t>科目编码</t>
  </si>
  <si>
    <t>部门（单位）名称
(功能分类科目名称)</t>
  </si>
  <si>
    <t>本年支出</t>
  </si>
  <si>
    <t>基本支出</t>
  </si>
  <si>
    <t>项目支出</t>
  </si>
  <si>
    <t>其中：</t>
  </si>
  <si>
    <t>事业单位经营支出</t>
  </si>
  <si>
    <t>上缴上级支出</t>
  </si>
  <si>
    <t>对附属单位补助支出</t>
  </si>
  <si>
    <t>财政拨款收支总体情况表</t>
  </si>
  <si>
    <t xml:space="preserve">一、本年收入 </t>
  </si>
  <si>
    <t>一、本年支出</t>
  </si>
  <si>
    <t xml:space="preserve"> （一）一般公共服务支出</t>
  </si>
  <si>
    <t xml:space="preserve">   1、上级补助</t>
  </si>
  <si>
    <t xml:space="preserve"> （二）外交支出</t>
  </si>
  <si>
    <t xml:space="preserve">   2、本级</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</si>
  <si>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</si>
  <si>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</si>
  <si>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</si>
  <si>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</si>
  <si>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</si>
  <si>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</si>
  <si>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</si>
  <si>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</si>
  <si>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</si>
  <si>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二、上年结转结余</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</si>
  <si>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</si>
  <si>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</si>
  <si>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</si>
  <si>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</si>
  <si>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</si>
  <si>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</si>
  <si>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</si>
  <si>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</si>
  <si>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</si>
  <si>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</si>
  <si>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</si>
  <si>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（二十三）其他支出</t>
  </si>
  <si>
    <t xml:space="preserve"> （二十四）债务还本支出</t>
  </si>
  <si>
    <t xml:space="preserve"> （二十五）债务付息支出</t>
  </si>
  <si>
    <t xml:space="preserve"> （二十六）债务发行费用支出</t>
  </si>
  <si>
    <t xml:space="preserve"> 二、结转下年支出</t>
  </si>
  <si>
    <t>收   入   总   计</t>
  </si>
  <si>
    <t>支　　　出　　　总　　　计</t>
  </si>
  <si>
    <t>一般公共预算支出情况表</t>
  </si>
  <si>
    <t>本年一般公共预算支出</t>
  </si>
  <si>
    <t>人员经费</t>
  </si>
  <si>
    <t>公用经费</t>
  </si>
  <si>
    <t>一般公共预算基本支出情况表</t>
  </si>
  <si>
    <t>部门预算支出经济分类科目</t>
  </si>
  <si>
    <t>本年一般公共预算基本支出</t>
  </si>
  <si>
    <t>类</t>
  </si>
  <si>
    <t>款</t>
  </si>
  <si>
    <t>科目名称</t>
  </si>
  <si>
    <t>财政拨款“三公”经费、会议费和培训费支出情况表</t>
  </si>
  <si>
    <t>部门（单位）名称</t>
  </si>
  <si>
    <t>资金性质</t>
  </si>
  <si>
    <t>总计</t>
  </si>
  <si>
    <t>“三公”经费</t>
  </si>
  <si>
    <t>会议费</t>
  </si>
  <si>
    <t>培训费</t>
  </si>
  <si>
    <t>因公出国（境）费</t>
  </si>
  <si>
    <t>公务用车购置及运行维护费</t>
  </si>
  <si>
    <t>公务接待费</t>
  </si>
  <si>
    <t>本级资金安排</t>
  </si>
  <si>
    <t>上级补助资金安排</t>
  </si>
  <si>
    <t>公务用车运行维护费</t>
  </si>
  <si>
    <t>公务用车购置费</t>
  </si>
  <si>
    <t>* *</t>
  </si>
  <si>
    <t>政府性基金预算支出情况表</t>
  </si>
  <si>
    <t>本年政府性基金预算支出</t>
  </si>
  <si>
    <t>国有资本经营预算支出情况表</t>
  </si>
  <si>
    <t>本年国有资本经营预算支出</t>
  </si>
  <si>
    <t>目    录</t>
  </si>
  <si>
    <t>四、表4 财政拨款收支总体情况表</t>
  </si>
  <si>
    <t>五、表5 一般公共预算支出情况表</t>
  </si>
  <si>
    <t>六、表6 一般公共预算基本支出情况表</t>
  </si>
  <si>
    <t>七、表7 财政拨款“三公”经费、会议费和培训费</t>
  </si>
  <si>
    <t>八、表8 政府性基金预算支出情况表</t>
  </si>
  <si>
    <t>九、表9 国有资本经营预算支出情况表</t>
  </si>
  <si>
    <t>十、表10 自治区本级项目绩效目标公开表</t>
  </si>
  <si>
    <t>十一、表11 自治区对下转移支付项目绩效目标公开表</t>
  </si>
  <si>
    <t>预算公开01表</t>
  </si>
  <si>
    <t>单位： 万元</t>
  </si>
  <si>
    <t xml:space="preserve">   （三）一般债券收入</t>
  </si>
  <si>
    <t>二、政府性基金预算</t>
  </si>
  <si>
    <t xml:space="preserve">   （三）专项债券收入</t>
  </si>
  <si>
    <t>三、国有资本经营预算</t>
  </si>
  <si>
    <t>四、财政专户管理资金</t>
  </si>
  <si>
    <t>五、单位资金</t>
  </si>
  <si>
    <t xml:space="preserve">   （一）事业收入</t>
  </si>
  <si>
    <t xml:space="preserve">   （二）事业单位经营收入</t>
  </si>
  <si>
    <t xml:space="preserve">   （三）上级补助收入</t>
  </si>
  <si>
    <t xml:space="preserve">   （四）附属单位上缴收入</t>
  </si>
  <si>
    <t xml:space="preserve">   （五）其他收入</t>
  </si>
  <si>
    <t>预算公开02表</t>
  </si>
  <si>
    <t>财政专户管理资金</t>
  </si>
  <si>
    <t/>
  </si>
  <si>
    <t>410</t>
  </si>
  <si>
    <t>广西壮族自治区退役军人事务厅</t>
  </si>
  <si>
    <t>410008</t>
  </si>
  <si>
    <t>广西壮族自治区军队离退休干部安置服务中心</t>
  </si>
  <si>
    <t>预算公开03表</t>
  </si>
  <si>
    <t>208</t>
  </si>
  <si>
    <t>05</t>
  </si>
  <si>
    <t>01</t>
  </si>
  <si>
    <t>行政单位离退休</t>
  </si>
  <si>
    <t>机关事业单位基本养老保险缴费支出</t>
  </si>
  <si>
    <t>06</t>
  </si>
  <si>
    <t>机关事业单位职业年金缴费支出</t>
  </si>
  <si>
    <t>28</t>
  </si>
  <si>
    <t>行政运行</t>
  </si>
  <si>
    <t>99</t>
  </si>
  <si>
    <t>其他退役军人事务管理支出</t>
  </si>
  <si>
    <t>210</t>
  </si>
  <si>
    <t>11</t>
  </si>
  <si>
    <t>行政单位医疗</t>
  </si>
  <si>
    <t>221</t>
  </si>
  <si>
    <t>02</t>
  </si>
  <si>
    <t>住房公积金</t>
  </si>
  <si>
    <t>预算公开04表</t>
  </si>
  <si>
    <t>（一）一般公共预算</t>
  </si>
  <si>
    <t xml:space="preserve">   3、一般债券收入</t>
  </si>
  <si>
    <t>（二）政府性基金预算</t>
  </si>
  <si>
    <t xml:space="preserve">   3、专项债券收入</t>
  </si>
  <si>
    <t>（三）国有资本经营预算</t>
  </si>
  <si>
    <t>预算公开05表</t>
  </si>
  <si>
    <t>预算公开06表</t>
  </si>
  <si>
    <t>301</t>
  </si>
  <si>
    <t>工资福利支出</t>
  </si>
  <si>
    <t>基本工资</t>
  </si>
  <si>
    <t>津贴补贴</t>
  </si>
  <si>
    <t>03</t>
  </si>
  <si>
    <t>奖金</t>
  </si>
  <si>
    <t>08</t>
  </si>
  <si>
    <t>机关事业单位基本养老保险缴费</t>
  </si>
  <si>
    <t>09</t>
  </si>
  <si>
    <t>职业年金缴费</t>
  </si>
  <si>
    <t>10</t>
  </si>
  <si>
    <t>职工基本医疗保险缴费</t>
  </si>
  <si>
    <t>12</t>
  </si>
  <si>
    <t>其他社会保障缴费</t>
  </si>
  <si>
    <t>13</t>
  </si>
  <si>
    <t>302</t>
  </si>
  <si>
    <t>商品和服务支出</t>
  </si>
  <si>
    <t>办公费</t>
  </si>
  <si>
    <t>电费</t>
  </si>
  <si>
    <t>07</t>
  </si>
  <si>
    <t>邮电费</t>
  </si>
  <si>
    <t>差旅费</t>
  </si>
  <si>
    <t>15</t>
  </si>
  <si>
    <t>16</t>
  </si>
  <si>
    <t>17</t>
  </si>
  <si>
    <t>工会经费</t>
  </si>
  <si>
    <t>29</t>
  </si>
  <si>
    <t>福利费</t>
  </si>
  <si>
    <t>39</t>
  </si>
  <si>
    <t>其他交通费用</t>
  </si>
  <si>
    <t>其他商品和服务支出</t>
  </si>
  <si>
    <t>303</t>
  </si>
  <si>
    <t>对个人和家庭的补助</t>
  </si>
  <si>
    <t>退休费</t>
  </si>
  <si>
    <t>其他对个人和家庭的补助</t>
  </si>
  <si>
    <t>预算公开07表</t>
  </si>
  <si>
    <t>一般公共预算资金</t>
  </si>
  <si>
    <t>预算公开08表</t>
  </si>
  <si>
    <t>预算公开09表</t>
  </si>
  <si>
    <t>预算公开10表</t>
  </si>
  <si>
    <t>自治区本级项目绩效目标公开表</t>
  </si>
  <si>
    <t>说明：项目名称前有 “**”则表示本项目含结转资金</t>
  </si>
  <si>
    <t>序号</t>
  </si>
  <si>
    <t>单位代码</t>
  </si>
  <si>
    <t>项目名称</t>
  </si>
  <si>
    <t>年度绩效目标</t>
  </si>
  <si>
    <t>预算公开11表</t>
  </si>
  <si>
    <t>自治区对下转移支付项目绩效目标公开表</t>
  </si>
  <si>
    <t>数量指标</t>
  </si>
  <si>
    <t>质量指标</t>
  </si>
  <si>
    <t>时效指标</t>
  </si>
  <si>
    <t>成本指标</t>
  </si>
  <si>
    <t>经济效益指标</t>
  </si>
  <si>
    <t>社会效益指标</t>
  </si>
  <si>
    <t>生态效益指标</t>
  </si>
  <si>
    <t>可持续效益指标</t>
  </si>
  <si>
    <t>服务对象满意度指标</t>
  </si>
  <si>
    <t>一、表1 单位收支总体情况表</t>
  </si>
  <si>
    <t>二、表2 单位收入总体情况表</t>
  </si>
  <si>
    <t>三、表3 单位支出总体情况表</t>
  </si>
  <si>
    <t>单位收支总体情况表</t>
  </si>
  <si>
    <t>单位收入总体情况表</t>
  </si>
  <si>
    <t>单位（单位）代码</t>
  </si>
  <si>
    <t xml:space="preserve">单位（单位）名称
</t>
  </si>
  <si>
    <t>单位支出总体情况表</t>
  </si>
  <si>
    <t>单位（单位）名称
(功能分类科目名称)</t>
  </si>
  <si>
    <t>行政单位医疗</t>
    <phoneticPr fontId="2" type="noConversion"/>
  </si>
  <si>
    <t>全区军休干部文体活动经费</t>
    <phoneticPr fontId="2" type="noConversion"/>
  </si>
  <si>
    <t>通过组织全区政府安置的军队离退休干部开展三次大型全区范围的军休干部文体娱乐活动，提高全区军休干部的凝聚力和幸福感。</t>
    <phoneticPr fontId="2" type="noConversion"/>
  </si>
  <si>
    <t>全区军休机构工作人员培训经费</t>
    <phoneticPr fontId="2" type="noConversion"/>
  </si>
  <si>
    <t>开展一次全区性军休工作人员培训，通过培训提高工作人员素质及服务意识。</t>
    <phoneticPr fontId="2" type="noConversion"/>
  </si>
</sst>
</file>

<file path=xl/styles.xml><?xml version="1.0" encoding="utf-8"?>
<styleSheet xmlns="http://schemas.openxmlformats.org/spreadsheetml/2006/main">
  <numFmts count="3">
    <numFmt numFmtId="176" formatCode="#,##0.00;[Red]#,##0.0"/>
    <numFmt numFmtId="178" formatCode="#,##0.000000_ "/>
    <numFmt numFmtId="180" formatCode="#,##0.000_ "/>
  </numFmts>
  <fonts count="241">
    <font>
      <sz val="10"/>
      <name val="Arial"/>
    </font>
    <font>
      <sz val="10"/>
      <color indexed="8"/>
      <name val="宋体"/>
      <family val="3"/>
      <charset val="134"/>
    </font>
    <font>
      <sz val="9"/>
      <name val="宋体"/>
      <family val="3"/>
      <charset val="134"/>
    </font>
    <font>
      <b/>
      <sz val="20"/>
      <color rgb="FF000000"/>
      <name val="宋体"/>
      <family val="3"/>
      <charset val="134"/>
    </font>
    <font>
      <sz val="11"/>
      <color rgb="FF000000"/>
      <name val="Calibri"/>
      <family val="2"/>
    </font>
    <font>
      <sz val="11"/>
      <color rgb="FF000000"/>
      <name val="Calibri"/>
      <family val="2"/>
    </font>
    <font>
      <sz val="16"/>
      <color rgb="FF000000"/>
      <name val="宋体"/>
      <family val="3"/>
      <charset val="134"/>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0"/>
      <color rgb="FF000000"/>
      <name val="Arial"/>
      <family val="2"/>
    </font>
    <font>
      <sz val="11"/>
      <color rgb="FF000000"/>
      <name val="Calibri"/>
      <family val="2"/>
    </font>
    <font>
      <sz val="11"/>
      <color rgb="FF000000"/>
      <name val="Calibri"/>
      <family val="2"/>
    </font>
    <font>
      <b/>
      <sz val="2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11"/>
      <color rgb="FF000000"/>
      <name val="Calibri"/>
      <family val="2"/>
    </font>
    <font>
      <sz val="11"/>
      <color rgb="FF000000"/>
      <name val="Calibri"/>
      <family val="2"/>
    </font>
    <font>
      <sz val="9"/>
      <color rgb="FF000000"/>
      <name val="宋体"/>
      <family val="3"/>
      <charset val="134"/>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b/>
      <sz val="2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Calibri"/>
      <family val="2"/>
    </font>
    <font>
      <sz val="10"/>
      <color rgb="FF000000"/>
      <name val="Calibri"/>
      <family val="2"/>
    </font>
    <font>
      <sz val="10"/>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9"/>
      <color rgb="FF000000"/>
      <name val="宋体"/>
      <family val="3"/>
      <charset val="134"/>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b/>
      <sz val="2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Calibri"/>
      <family val="2"/>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1"/>
      <color rgb="FF000000"/>
      <name val="Calibri"/>
      <family val="2"/>
    </font>
    <font>
      <sz val="10"/>
      <color rgb="FF000000"/>
      <name val="Arial"/>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b/>
      <sz val="2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b/>
      <sz val="2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9"/>
      <color rgb="FF000000"/>
      <name val="宋体"/>
      <family val="3"/>
      <charset val="134"/>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b/>
      <sz val="2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9"/>
      <color rgb="FF000000"/>
      <name val="宋体"/>
      <family val="3"/>
      <charset val="134"/>
    </font>
    <font>
      <sz val="11"/>
      <color rgb="FF000000"/>
      <name val="Calibri"/>
      <family val="2"/>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b/>
      <sz val="20"/>
      <color rgb="FF000000"/>
      <name val="宋体"/>
      <family val="3"/>
      <charset val="134"/>
    </font>
    <font>
      <sz val="11"/>
      <color rgb="FF000000"/>
      <name val="Calibri"/>
      <family val="2"/>
    </font>
    <font>
      <sz val="10"/>
      <color rgb="FF000000"/>
      <name val="宋体"/>
      <family val="3"/>
      <charset val="134"/>
    </font>
    <font>
      <sz val="10"/>
      <color rgb="FF000000"/>
      <name val="Calibri"/>
      <family val="2"/>
    </font>
    <font>
      <sz val="10"/>
      <color rgb="FF000000"/>
      <name val="Calibri"/>
      <family val="2"/>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sz val="9"/>
      <color rgb="FF000000"/>
      <name val="宋体"/>
      <family val="3"/>
      <charset val="134"/>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b/>
      <sz val="20"/>
      <color rgb="FF000000"/>
      <name val="宋体"/>
      <family val="3"/>
      <charset val="134"/>
    </font>
    <font>
      <sz val="11"/>
      <color rgb="FF000000"/>
      <name val="Calibri"/>
      <family val="2"/>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b/>
      <sz val="20"/>
      <color rgb="FF000000"/>
      <name val="宋体"/>
      <family val="3"/>
      <charset val="134"/>
    </font>
    <font>
      <sz val="11"/>
      <color rgb="FF000000"/>
      <name val="Calibri"/>
      <family val="2"/>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0"/>
      <color rgb="FF000000"/>
      <name val="宋体"/>
      <family val="3"/>
      <charset val="134"/>
    </font>
    <font>
      <sz val="11"/>
      <color rgb="FF000000"/>
      <name val="Calibri"/>
      <family val="2"/>
    </font>
    <font>
      <sz val="11"/>
      <color rgb="FF000000"/>
      <name val="Calibri"/>
      <family val="2"/>
    </font>
    <font>
      <b/>
      <sz val="20"/>
      <color rgb="FF000000"/>
      <name val="宋体"/>
      <family val="3"/>
      <charset val="134"/>
    </font>
    <font>
      <sz val="11"/>
      <color rgb="FF000000"/>
      <name val="Calibri"/>
      <family val="2"/>
    </font>
    <font>
      <sz val="10"/>
      <color rgb="FF000000"/>
      <name val="宋体"/>
      <family val="3"/>
      <charset val="134"/>
    </font>
    <font>
      <sz val="10"/>
      <color rgb="FF000000"/>
      <name val="宋体"/>
      <family val="3"/>
      <charset val="134"/>
    </font>
    <font>
      <sz val="10"/>
      <color rgb="FF000000"/>
      <name val="宋体"/>
      <family val="3"/>
      <charset val="134"/>
    </font>
    <font>
      <sz val="11"/>
      <color rgb="FF000000"/>
      <name val="Calibri"/>
      <family val="2"/>
    </font>
    <font>
      <sz val="10"/>
      <color rgb="FF000000"/>
      <name val="宋体"/>
      <family val="3"/>
      <charset val="134"/>
    </font>
    <font>
      <sz val="11"/>
      <color rgb="FF000000"/>
      <name val="Calibri"/>
      <family val="2"/>
    </font>
    <font>
      <sz val="9"/>
      <color rgb="FF000000"/>
      <name val="宋体"/>
      <family val="3"/>
      <charset val="134"/>
    </font>
    <font>
      <sz val="9"/>
      <color rgb="FF000000"/>
      <name val="宋体"/>
      <family val="3"/>
      <charset val="134"/>
    </font>
    <font>
      <sz val="11"/>
      <color rgb="FF000000"/>
      <name val="Calibri"/>
      <family val="2"/>
    </font>
    <font>
      <sz val="10"/>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b/>
      <sz val="20"/>
      <color rgb="FF000000"/>
      <name val="宋体"/>
      <family val="3"/>
      <charset val="134"/>
    </font>
    <font>
      <sz val="11"/>
      <color rgb="FF000000"/>
      <name val="Calibri"/>
      <family val="2"/>
    </font>
    <font>
      <sz val="10"/>
      <color rgb="FF000000"/>
      <name val="宋体"/>
      <family val="3"/>
      <charset val="134"/>
    </font>
    <font>
      <sz val="10"/>
      <color rgb="FF000000"/>
      <name val="宋体"/>
      <family val="3"/>
      <charset val="134"/>
    </font>
    <font>
      <sz val="9"/>
      <color rgb="FF000000"/>
      <name val="宋体"/>
      <family val="3"/>
      <charset val="134"/>
    </font>
    <font>
      <sz val="11"/>
      <color rgb="FF000000"/>
      <name val="Calibri"/>
      <family val="2"/>
    </font>
    <font>
      <sz val="11"/>
      <color rgb="FF000000"/>
      <name val="Calibri"/>
      <family val="2"/>
    </font>
    <font>
      <sz val="11"/>
      <color rgb="FF000000"/>
      <name val="Calibri"/>
      <family val="2"/>
    </font>
    <font>
      <sz val="11"/>
      <color rgb="FF000000"/>
      <name val="Calibri"/>
      <family val="2"/>
    </font>
  </fonts>
  <fills count="8">
    <fill>
      <patternFill patternType="none"/>
    </fill>
    <fill>
      <patternFill patternType="gray125"/>
    </fill>
    <fill>
      <patternFill patternType="none">
        <fgColor rgb="FFFFFFFF"/>
        <bgColor indexed="9"/>
      </patternFill>
    </fill>
    <fill>
      <patternFill patternType="none">
        <fgColor rgb="FFCCCCFF"/>
        <bgColor indexed="9"/>
      </patternFill>
    </fill>
    <fill>
      <patternFill patternType="none">
        <fgColor rgb="FFE6F4EF"/>
        <bgColor indexed="9"/>
      </patternFill>
    </fill>
    <fill>
      <patternFill patternType="solid">
        <fgColor rgb="FFFFFFFF"/>
        <bgColor indexed="9"/>
      </patternFill>
    </fill>
    <fill>
      <patternFill patternType="solid">
        <fgColor theme="0"/>
        <bgColor indexed="64"/>
      </patternFill>
    </fill>
    <fill>
      <patternFill patternType="solid">
        <fgColor theme="0"/>
        <bgColor rgb="FFFFFFFF"/>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s>
  <cellStyleXfs count="1">
    <xf numFmtId="0" fontId="0" fillId="0" borderId="0"/>
  </cellStyleXfs>
  <cellXfs count="265">
    <xf numFmtId="0" fontId="0" fillId="0" borderId="0" xfId="0"/>
    <xf numFmtId="0" fontId="3" fillId="2" borderId="2" xfId="0" applyNumberFormat="1" applyFont="1" applyFill="1" applyBorder="1" applyAlignment="1">
      <alignment horizontal="center" vertical="center"/>
    </xf>
    <xf numFmtId="0" fontId="4" fillId="2" borderId="2" xfId="0" applyNumberFormat="1" applyFont="1" applyFill="1" applyBorder="1"/>
    <xf numFmtId="0" fontId="5" fillId="2" borderId="2" xfId="0" applyNumberFormat="1" applyFont="1" applyFill="1" applyBorder="1"/>
    <xf numFmtId="0" fontId="6" fillId="2" borderId="2" xfId="0" applyNumberFormat="1" applyFont="1" applyFill="1" applyBorder="1" applyAlignment="1">
      <alignment horizontal="left" vertical="center"/>
    </xf>
    <xf numFmtId="0" fontId="7" fillId="2" borderId="2" xfId="0" applyNumberFormat="1" applyFont="1" applyFill="1" applyBorder="1" applyAlignment="1">
      <alignment horizontal="right" vertical="center"/>
    </xf>
    <xf numFmtId="0" fontId="8" fillId="2" borderId="2" xfId="0" applyNumberFormat="1" applyFont="1" applyFill="1" applyBorder="1"/>
    <xf numFmtId="0" fontId="9" fillId="2" borderId="2" xfId="0" applyNumberFormat="1" applyFont="1" applyFill="1" applyBorder="1"/>
    <xf numFmtId="0" fontId="10" fillId="2" borderId="2" xfId="0" applyNumberFormat="1" applyFont="1" applyFill="1" applyBorder="1"/>
    <xf numFmtId="0" fontId="11" fillId="2" borderId="2" xfId="0" applyNumberFormat="1" applyFont="1" applyFill="1" applyBorder="1"/>
    <xf numFmtId="0" fontId="12" fillId="2" borderId="2" xfId="0" applyNumberFormat="1" applyFont="1" applyFill="1" applyBorder="1"/>
    <xf numFmtId="0" fontId="13" fillId="2" borderId="2" xfId="0" applyNumberFormat="1" applyFont="1" applyFill="1" applyBorder="1"/>
    <xf numFmtId="0" fontId="14" fillId="2" borderId="2" xfId="0" applyNumberFormat="1" applyFont="1" applyFill="1" applyBorder="1"/>
    <xf numFmtId="0" fontId="15" fillId="2" borderId="2" xfId="0" applyNumberFormat="1" applyFont="1" applyFill="1" applyBorder="1"/>
    <xf numFmtId="0" fontId="17" fillId="2" borderId="2" xfId="0" applyNumberFormat="1" applyFont="1" applyFill="1" applyBorder="1"/>
    <xf numFmtId="0" fontId="18" fillId="3" borderId="2" xfId="0" applyNumberFormat="1" applyFont="1" applyFill="1" applyBorder="1" applyAlignment="1">
      <alignment horizontal="right" vertical="center"/>
    </xf>
    <xf numFmtId="0" fontId="22" fillId="2" borderId="3" xfId="0" applyNumberFormat="1" applyFont="1" applyFill="1" applyBorder="1" applyAlignment="1">
      <alignment horizontal="center" vertical="center"/>
    </xf>
    <xf numFmtId="0" fontId="23" fillId="2" borderId="3" xfId="0" applyNumberFormat="1" applyFont="1" applyFill="1" applyBorder="1" applyAlignment="1">
      <alignment vertical="center"/>
    </xf>
    <xf numFmtId="4" fontId="24" fillId="3" borderId="3" xfId="0" applyNumberFormat="1" applyFont="1" applyFill="1" applyBorder="1" applyAlignment="1">
      <alignment horizontal="right" vertical="center"/>
    </xf>
    <xf numFmtId="176" fontId="25" fillId="2" borderId="3" xfId="0" applyNumberFormat="1" applyFont="1" applyFill="1" applyBorder="1" applyAlignment="1">
      <alignment horizontal="right" vertical="center"/>
    </xf>
    <xf numFmtId="0" fontId="26" fillId="2" borderId="6" xfId="0" applyNumberFormat="1" applyFont="1" applyFill="1" applyBorder="1" applyAlignment="1">
      <alignment horizontal="left" vertical="center"/>
    </xf>
    <xf numFmtId="0" fontId="27" fillId="2" borderId="6" xfId="0" applyNumberFormat="1" applyFont="1" applyFill="1" applyBorder="1" applyAlignment="1">
      <alignment vertical="center"/>
    </xf>
    <xf numFmtId="4" fontId="28" fillId="4" borderId="3" xfId="0" applyNumberFormat="1" applyFont="1" applyFill="1" applyBorder="1" applyAlignment="1">
      <alignment horizontal="right" vertical="center"/>
    </xf>
    <xf numFmtId="4" fontId="29" fillId="4" borderId="3" xfId="0" applyNumberFormat="1" applyFont="1" applyFill="1" applyBorder="1" applyAlignment="1">
      <alignment horizontal="right" vertical="center"/>
    </xf>
    <xf numFmtId="176" fontId="30" fillId="5" borderId="3" xfId="0" applyNumberFormat="1" applyFont="1" applyFill="1" applyBorder="1" applyAlignment="1">
      <alignment horizontal="right" vertical="center"/>
    </xf>
    <xf numFmtId="0" fontId="31" fillId="5" borderId="2" xfId="0" applyNumberFormat="1" applyFont="1" applyFill="1" applyBorder="1" applyAlignment="1">
      <alignment vertical="center"/>
    </xf>
    <xf numFmtId="0" fontId="32" fillId="2" borderId="2" xfId="0" applyNumberFormat="1" applyFont="1" applyFill="1" applyBorder="1"/>
    <xf numFmtId="0" fontId="33" fillId="2" borderId="2" xfId="0" applyNumberFormat="1" applyFont="1" applyFill="1" applyBorder="1"/>
    <xf numFmtId="0" fontId="34" fillId="2" borderId="2" xfId="0" applyNumberFormat="1" applyFont="1" applyFill="1" applyBorder="1" applyAlignment="1">
      <alignment vertical="center"/>
    </xf>
    <xf numFmtId="0" fontId="35" fillId="2" borderId="2" xfId="0" applyNumberFormat="1" applyFont="1" applyFill="1" applyBorder="1" applyAlignment="1">
      <alignment horizontal="right" vertical="center"/>
    </xf>
    <xf numFmtId="0" fontId="36" fillId="2" borderId="2" xfId="0" applyNumberFormat="1" applyFont="1" applyFill="1" applyBorder="1"/>
    <xf numFmtId="0" fontId="37" fillId="2" borderId="2" xfId="0" applyNumberFormat="1" applyFont="1" applyFill="1" applyBorder="1"/>
    <xf numFmtId="0" fontId="38" fillId="2" borderId="2" xfId="0" applyNumberFormat="1" applyFont="1" applyFill="1" applyBorder="1"/>
    <xf numFmtId="0" fontId="39" fillId="2" borderId="2" xfId="0" applyNumberFormat="1" applyFont="1" applyFill="1" applyBorder="1"/>
    <xf numFmtId="0" fontId="40" fillId="2" borderId="2" xfId="0" applyNumberFormat="1" applyFont="1" applyFill="1" applyBorder="1"/>
    <xf numFmtId="0" fontId="41" fillId="2" borderId="2" xfId="0" applyNumberFormat="1" applyFont="1" applyFill="1" applyBorder="1"/>
    <xf numFmtId="0" fontId="42" fillId="2" borderId="2" xfId="0" applyNumberFormat="1" applyFont="1" applyFill="1" applyBorder="1"/>
    <xf numFmtId="0" fontId="43" fillId="2" borderId="2" xfId="0" applyNumberFormat="1" applyFont="1" applyFill="1" applyBorder="1"/>
    <xf numFmtId="0" fontId="45" fillId="2" borderId="2" xfId="0" applyNumberFormat="1" applyFont="1" applyFill="1" applyBorder="1" applyAlignment="1">
      <alignment vertical="center"/>
    </xf>
    <xf numFmtId="0" fontId="46" fillId="2" borderId="2" xfId="0" applyNumberFormat="1" applyFont="1" applyFill="1" applyBorder="1" applyAlignment="1">
      <alignment horizontal="right" vertical="center"/>
    </xf>
    <xf numFmtId="0" fontId="47" fillId="4" borderId="2" xfId="0" applyNumberFormat="1" applyFont="1" applyFill="1" applyBorder="1" applyAlignment="1">
      <alignment horizontal="right" vertical="center"/>
    </xf>
    <xf numFmtId="0" fontId="49" fillId="2" borderId="3" xfId="0" applyNumberFormat="1" applyFont="1" applyFill="1" applyBorder="1" applyAlignment="1">
      <alignment horizontal="center" vertical="center" wrapText="1"/>
    </xf>
    <xf numFmtId="0" fontId="50" fillId="2" borderId="3" xfId="0" applyNumberFormat="1" applyFont="1" applyFill="1" applyBorder="1" applyAlignment="1">
      <alignment vertical="center"/>
    </xf>
    <xf numFmtId="0" fontId="51" fillId="2" borderId="3" xfId="0" applyNumberFormat="1" applyFont="1" applyFill="1" applyBorder="1" applyAlignment="1">
      <alignment vertical="center" wrapText="1"/>
    </xf>
    <xf numFmtId="176" fontId="52" fillId="2" borderId="3" xfId="0" applyNumberFormat="1" applyFont="1" applyFill="1" applyBorder="1" applyAlignment="1">
      <alignment horizontal="right" vertical="center"/>
    </xf>
    <xf numFmtId="0" fontId="53" fillId="5" borderId="2" xfId="0" applyNumberFormat="1" applyFont="1" applyFill="1" applyBorder="1" applyAlignment="1">
      <alignment vertical="center"/>
    </xf>
    <xf numFmtId="0" fontId="54" fillId="2" borderId="2" xfId="0" applyNumberFormat="1" applyFont="1" applyFill="1" applyBorder="1"/>
    <xf numFmtId="0" fontId="55" fillId="2" borderId="2" xfId="0" applyNumberFormat="1" applyFont="1" applyFill="1" applyBorder="1"/>
    <xf numFmtId="0" fontId="56" fillId="2" borderId="2" xfId="0" applyNumberFormat="1" applyFont="1" applyFill="1" applyBorder="1"/>
    <xf numFmtId="0" fontId="57" fillId="2" borderId="2" xfId="0" applyNumberFormat="1" applyFont="1" applyFill="1" applyBorder="1"/>
    <xf numFmtId="0" fontId="58" fillId="2" borderId="2" xfId="0" applyNumberFormat="1" applyFont="1" applyFill="1" applyBorder="1"/>
    <xf numFmtId="0" fontId="59" fillId="2" borderId="2" xfId="0" applyNumberFormat="1" applyFont="1" applyFill="1" applyBorder="1"/>
    <xf numFmtId="0" fontId="60" fillId="2" borderId="2" xfId="0" applyNumberFormat="1" applyFont="1" applyFill="1" applyBorder="1"/>
    <xf numFmtId="0" fontId="61" fillId="2" borderId="2" xfId="0" applyNumberFormat="1" applyFont="1" applyFill="1" applyBorder="1"/>
    <xf numFmtId="0" fontId="62" fillId="2" borderId="2" xfId="0" applyNumberFormat="1" applyFont="1" applyFill="1" applyBorder="1" applyAlignment="1">
      <alignment vertical="center"/>
    </xf>
    <xf numFmtId="0" fontId="63" fillId="2" borderId="2" xfId="0" applyNumberFormat="1" applyFont="1" applyFill="1" applyBorder="1" applyAlignment="1">
      <alignment horizontal="right" vertical="center"/>
    </xf>
    <xf numFmtId="0" fontId="64" fillId="2" borderId="2" xfId="0" applyNumberFormat="1" applyFont="1" applyFill="1" applyBorder="1"/>
    <xf numFmtId="0" fontId="65" fillId="2" borderId="2" xfId="0" applyNumberFormat="1" applyFont="1" applyFill="1" applyBorder="1"/>
    <xf numFmtId="0" fontId="66" fillId="2" borderId="2" xfId="0" applyNumberFormat="1" applyFont="1" applyFill="1" applyBorder="1"/>
    <xf numFmtId="0" fontId="67" fillId="2" borderId="2" xfId="0" applyNumberFormat="1" applyFont="1" applyFill="1" applyBorder="1"/>
    <xf numFmtId="0" fontId="69" fillId="2" borderId="2" xfId="0" applyNumberFormat="1" applyFont="1" applyFill="1" applyBorder="1" applyAlignment="1">
      <alignment vertical="center"/>
    </xf>
    <xf numFmtId="0" fontId="70" fillId="4" borderId="2" xfId="0" applyNumberFormat="1" applyFont="1" applyFill="1" applyBorder="1" applyAlignment="1">
      <alignment horizontal="right" vertical="center"/>
    </xf>
    <xf numFmtId="0" fontId="71" fillId="2" borderId="3" xfId="0" applyNumberFormat="1" applyFont="1" applyFill="1" applyBorder="1" applyAlignment="1">
      <alignment horizontal="center" vertical="center" wrapText="1"/>
    </xf>
    <xf numFmtId="0" fontId="73" fillId="2" borderId="3" xfId="0" applyNumberFormat="1" applyFont="1" applyFill="1" applyBorder="1" applyAlignment="1">
      <alignment vertical="center"/>
    </xf>
    <xf numFmtId="49" fontId="74" fillId="2" borderId="3" xfId="0" applyNumberFormat="1" applyFont="1" applyFill="1" applyBorder="1" applyAlignment="1">
      <alignment vertical="center"/>
    </xf>
    <xf numFmtId="176" fontId="75" fillId="2" borderId="3" xfId="0" applyNumberFormat="1" applyFont="1" applyFill="1" applyBorder="1" applyAlignment="1">
      <alignment horizontal="right" vertical="center"/>
    </xf>
    <xf numFmtId="176" fontId="76" fillId="2" borderId="3" xfId="0" applyNumberFormat="1" applyFont="1" applyFill="1" applyBorder="1" applyAlignment="1">
      <alignment horizontal="right" vertical="center"/>
    </xf>
    <xf numFmtId="4" fontId="77" fillId="2" borderId="3" xfId="0" applyNumberFormat="1" applyFont="1" applyFill="1" applyBorder="1" applyAlignment="1">
      <alignment horizontal="right" vertical="center"/>
    </xf>
    <xf numFmtId="0" fontId="78" fillId="2" borderId="2" xfId="0" applyNumberFormat="1" applyFont="1" applyFill="1" applyBorder="1"/>
    <xf numFmtId="0" fontId="79" fillId="2" borderId="2" xfId="0" applyNumberFormat="1" applyFont="1" applyFill="1" applyBorder="1"/>
    <xf numFmtId="0" fontId="80" fillId="2" borderId="2" xfId="0" applyNumberFormat="1" applyFont="1" applyFill="1" applyBorder="1"/>
    <xf numFmtId="0" fontId="81" fillId="2" borderId="2" xfId="0" applyNumberFormat="1" applyFont="1" applyFill="1" applyBorder="1"/>
    <xf numFmtId="0" fontId="82" fillId="2" borderId="2" xfId="0" applyNumberFormat="1" applyFont="1" applyFill="1" applyBorder="1"/>
    <xf numFmtId="0" fontId="83" fillId="2" borderId="2" xfId="0" applyNumberFormat="1" applyFont="1" applyFill="1" applyBorder="1"/>
    <xf numFmtId="0" fontId="84" fillId="2" borderId="2" xfId="0" applyNumberFormat="1" applyFont="1" applyFill="1" applyBorder="1"/>
    <xf numFmtId="0" fontId="85" fillId="2" borderId="2" xfId="0" applyNumberFormat="1" applyFont="1" applyFill="1" applyBorder="1"/>
    <xf numFmtId="0" fontId="86" fillId="2" borderId="2" xfId="0" applyNumberFormat="1" applyFont="1" applyFill="1" applyBorder="1" applyAlignment="1">
      <alignment horizontal="right" vertical="center"/>
    </xf>
    <xf numFmtId="0" fontId="87" fillId="2" borderId="2" xfId="0" applyNumberFormat="1" applyFont="1" applyFill="1" applyBorder="1"/>
    <xf numFmtId="0" fontId="88" fillId="2" borderId="2" xfId="0" applyNumberFormat="1" applyFont="1" applyFill="1" applyBorder="1"/>
    <xf numFmtId="0" fontId="89" fillId="2" borderId="2" xfId="0" applyNumberFormat="1" applyFont="1" applyFill="1" applyBorder="1"/>
    <xf numFmtId="0" fontId="90" fillId="2" borderId="2" xfId="0" applyNumberFormat="1" applyFont="1" applyFill="1" applyBorder="1"/>
    <xf numFmtId="0" fontId="91" fillId="2" borderId="2" xfId="0" applyNumberFormat="1" applyFont="1" applyFill="1" applyBorder="1"/>
    <xf numFmtId="0" fontId="92" fillId="2" borderId="2" xfId="0" applyNumberFormat="1" applyFont="1" applyFill="1" applyBorder="1"/>
    <xf numFmtId="0" fontId="93" fillId="2" borderId="2" xfId="0" applyNumberFormat="1" applyFont="1" applyFill="1" applyBorder="1"/>
    <xf numFmtId="0" fontId="94" fillId="2" borderId="2" xfId="0" applyNumberFormat="1" applyFont="1" applyFill="1" applyBorder="1"/>
    <xf numFmtId="0" fontId="96" fillId="2" borderId="2" xfId="0" applyNumberFormat="1" applyFont="1" applyFill="1" applyBorder="1"/>
    <xf numFmtId="0" fontId="97" fillId="3" borderId="2" xfId="0" applyNumberFormat="1" applyFont="1" applyFill="1" applyBorder="1" applyAlignment="1">
      <alignment horizontal="right" vertical="center"/>
    </xf>
    <xf numFmtId="0" fontId="100" fillId="2" borderId="3" xfId="0" applyNumberFormat="1" applyFont="1" applyFill="1" applyBorder="1" applyAlignment="1">
      <alignment horizontal="center" vertical="center"/>
    </xf>
    <xf numFmtId="0" fontId="101" fillId="2" borderId="3" xfId="0" applyNumberFormat="1" applyFont="1" applyFill="1" applyBorder="1" applyAlignment="1">
      <alignment vertical="center"/>
    </xf>
    <xf numFmtId="4" fontId="102" fillId="4" borderId="3" xfId="0" applyNumberFormat="1" applyFont="1" applyFill="1" applyBorder="1" applyAlignment="1">
      <alignment horizontal="right" vertical="center"/>
    </xf>
    <xf numFmtId="0" fontId="103" fillId="2" borderId="3" xfId="0" applyNumberFormat="1" applyFont="1" applyFill="1" applyBorder="1" applyAlignment="1">
      <alignment vertical="center"/>
    </xf>
    <xf numFmtId="176" fontId="104" fillId="2" borderId="3" xfId="0" applyNumberFormat="1" applyFont="1" applyFill="1" applyBorder="1" applyAlignment="1">
      <alignment horizontal="right" vertical="center"/>
    </xf>
    <xf numFmtId="0" fontId="105" fillId="2" borderId="2" xfId="0" applyNumberFormat="1" applyFont="1" applyFill="1" applyBorder="1" applyAlignment="1">
      <alignment vertical="center"/>
    </xf>
    <xf numFmtId="176" fontId="106" fillId="2" borderId="3" xfId="0" applyNumberFormat="1" applyFont="1" applyFill="1" applyBorder="1" applyAlignment="1">
      <alignment horizontal="right" vertical="center"/>
    </xf>
    <xf numFmtId="0" fontId="107" fillId="2" borderId="2" xfId="0" applyNumberFormat="1" applyFont="1" applyFill="1" applyBorder="1" applyAlignment="1">
      <alignment vertical="center"/>
    </xf>
    <xf numFmtId="0" fontId="108" fillId="2" borderId="2" xfId="0" applyNumberFormat="1" applyFont="1" applyFill="1" applyBorder="1" applyAlignment="1">
      <alignment horizontal="right" vertical="center"/>
    </xf>
    <xf numFmtId="0" fontId="109" fillId="2" borderId="2" xfId="0" applyNumberFormat="1" applyFont="1" applyFill="1" applyBorder="1"/>
    <xf numFmtId="0" fontId="110" fillId="2" borderId="2" xfId="0" applyNumberFormat="1" applyFont="1" applyFill="1" applyBorder="1"/>
    <xf numFmtId="0" fontId="111" fillId="2" borderId="2" xfId="0" applyNumberFormat="1" applyFont="1" applyFill="1" applyBorder="1"/>
    <xf numFmtId="0" fontId="112" fillId="2" borderId="2" xfId="0" applyNumberFormat="1" applyFont="1" applyFill="1" applyBorder="1"/>
    <xf numFmtId="0" fontId="114" fillId="2" borderId="2" xfId="0" applyNumberFormat="1" applyFont="1" applyFill="1" applyBorder="1" applyAlignment="1">
      <alignment vertical="center"/>
    </xf>
    <xf numFmtId="0" fontId="115" fillId="4" borderId="2" xfId="0" applyNumberFormat="1" applyFont="1" applyFill="1" applyBorder="1" applyAlignment="1">
      <alignment horizontal="right" vertical="center"/>
    </xf>
    <xf numFmtId="0" fontId="116" fillId="2" borderId="3" xfId="0" applyNumberFormat="1" applyFont="1" applyFill="1" applyBorder="1" applyAlignment="1">
      <alignment horizontal="center" vertical="center" wrapText="1"/>
    </xf>
    <xf numFmtId="0" fontId="120" fillId="2" borderId="3" xfId="0" applyNumberFormat="1" applyFont="1" applyFill="1" applyBorder="1" applyAlignment="1">
      <alignment horizontal="center" vertical="center" wrapText="1"/>
    </xf>
    <xf numFmtId="49" fontId="121" fillId="2" borderId="3" xfId="0" applyNumberFormat="1" applyFont="1" applyFill="1" applyBorder="1" applyAlignment="1">
      <alignment horizontal="center" vertical="center"/>
    </xf>
    <xf numFmtId="49" fontId="122" fillId="2" borderId="3" xfId="0" applyNumberFormat="1" applyFont="1" applyFill="1" applyBorder="1" applyAlignment="1">
      <alignment horizontal="left" vertical="center"/>
    </xf>
    <xf numFmtId="0" fontId="123" fillId="2" borderId="3" xfId="0" applyNumberFormat="1" applyFont="1" applyFill="1" applyBorder="1" applyAlignment="1">
      <alignment horizontal="left" vertical="center"/>
    </xf>
    <xf numFmtId="176" fontId="124" fillId="2" borderId="3" xfId="0" applyNumberFormat="1" applyFont="1" applyFill="1" applyBorder="1" applyAlignment="1">
      <alignment horizontal="right" vertical="center"/>
    </xf>
    <xf numFmtId="0" fontId="125" fillId="2" borderId="2" xfId="0" applyNumberFormat="1" applyFont="1" applyFill="1" applyBorder="1"/>
    <xf numFmtId="0" fontId="126" fillId="2" borderId="2" xfId="0" applyNumberFormat="1" applyFont="1" applyFill="1" applyBorder="1"/>
    <xf numFmtId="0" fontId="127" fillId="2" borderId="2" xfId="0" applyNumberFormat="1" applyFont="1" applyFill="1" applyBorder="1"/>
    <xf numFmtId="0" fontId="128" fillId="2" borderId="2" xfId="0" applyNumberFormat="1" applyFont="1" applyFill="1" applyBorder="1"/>
    <xf numFmtId="0" fontId="129" fillId="2" borderId="2" xfId="0" applyNumberFormat="1" applyFont="1" applyFill="1" applyBorder="1"/>
    <xf numFmtId="0" fontId="130" fillId="2" borderId="2" xfId="0" applyNumberFormat="1" applyFont="1" applyFill="1" applyBorder="1"/>
    <xf numFmtId="0" fontId="131" fillId="2" borderId="2" xfId="0" applyNumberFormat="1" applyFont="1" applyFill="1" applyBorder="1"/>
    <xf numFmtId="0" fontId="132" fillId="2" borderId="2" xfId="0" applyNumberFormat="1" applyFont="1" applyFill="1" applyBorder="1"/>
    <xf numFmtId="0" fontId="133" fillId="2" borderId="2" xfId="0" applyNumberFormat="1" applyFont="1" applyFill="1" applyBorder="1" applyAlignment="1">
      <alignment vertical="center"/>
    </xf>
    <xf numFmtId="0" fontId="134" fillId="2" borderId="2" xfId="0" applyNumberFormat="1" applyFont="1" applyFill="1" applyBorder="1" applyAlignment="1">
      <alignment horizontal="right" vertical="center"/>
    </xf>
    <xf numFmtId="0" fontId="135" fillId="2" borderId="2" xfId="0" applyNumberFormat="1" applyFont="1" applyFill="1" applyBorder="1"/>
    <xf numFmtId="0" fontId="136" fillId="2" borderId="2" xfId="0" applyNumberFormat="1" applyFont="1" applyFill="1" applyBorder="1"/>
    <xf numFmtId="0" fontId="137" fillId="2" borderId="2" xfId="0" applyNumberFormat="1" applyFont="1" applyFill="1" applyBorder="1"/>
    <xf numFmtId="0" fontId="138" fillId="2" borderId="2" xfId="0" applyNumberFormat="1" applyFont="1" applyFill="1" applyBorder="1"/>
    <xf numFmtId="0" fontId="139" fillId="2" borderId="2" xfId="0" applyNumberFormat="1" applyFont="1" applyFill="1" applyBorder="1"/>
    <xf numFmtId="0" fontId="140" fillId="2" borderId="2" xfId="0" applyNumberFormat="1" applyFont="1" applyFill="1" applyBorder="1"/>
    <xf numFmtId="0" fontId="141" fillId="2" borderId="2" xfId="0" applyNumberFormat="1" applyFont="1" applyFill="1" applyBorder="1"/>
    <xf numFmtId="0" fontId="142" fillId="2" borderId="2" xfId="0" applyNumberFormat="1" applyFont="1" applyFill="1" applyBorder="1"/>
    <xf numFmtId="0" fontId="144" fillId="2" borderId="2" xfId="0" applyNumberFormat="1" applyFont="1" applyFill="1" applyBorder="1" applyAlignment="1">
      <alignment vertical="center"/>
    </xf>
    <xf numFmtId="0" fontId="145" fillId="3" borderId="2" xfId="0" applyNumberFormat="1" applyFont="1" applyFill="1" applyBorder="1" applyAlignment="1">
      <alignment horizontal="right" vertical="center"/>
    </xf>
    <xf numFmtId="0" fontId="149" fillId="2" borderId="3" xfId="0" applyNumberFormat="1" applyFont="1" applyFill="1" applyBorder="1" applyAlignment="1">
      <alignment horizontal="center" vertical="center"/>
    </xf>
    <xf numFmtId="0" fontId="150" fillId="2" borderId="3" xfId="0" applyNumberFormat="1" applyFont="1" applyFill="1" applyBorder="1" applyAlignment="1">
      <alignment horizontal="center" vertical="center"/>
    </xf>
    <xf numFmtId="0" fontId="151" fillId="2" borderId="3" xfId="0" applyNumberFormat="1" applyFont="1" applyFill="1" applyBorder="1" applyAlignment="1">
      <alignment vertical="center"/>
    </xf>
    <xf numFmtId="176" fontId="152" fillId="2" borderId="3" xfId="0" applyNumberFormat="1" applyFont="1" applyFill="1" applyBorder="1" applyAlignment="1">
      <alignment horizontal="right" vertical="center"/>
    </xf>
    <xf numFmtId="0" fontId="153" fillId="2" borderId="2" xfId="0" applyNumberFormat="1" applyFont="1" applyFill="1" applyBorder="1" applyAlignment="1">
      <alignment vertical="center"/>
    </xf>
    <xf numFmtId="0" fontId="154" fillId="2" borderId="2" xfId="0" applyNumberFormat="1" applyFont="1" applyFill="1" applyBorder="1"/>
    <xf numFmtId="0" fontId="155" fillId="2" borderId="2" xfId="0" applyNumberFormat="1" applyFont="1" applyFill="1" applyBorder="1" applyAlignment="1">
      <alignment horizontal="right" vertical="center"/>
    </xf>
    <xf numFmtId="0" fontId="156" fillId="2" borderId="2" xfId="0" applyNumberFormat="1" applyFont="1" applyFill="1" applyBorder="1"/>
    <xf numFmtId="0" fontId="157" fillId="2" borderId="2" xfId="0" applyNumberFormat="1" applyFont="1" applyFill="1" applyBorder="1"/>
    <xf numFmtId="0" fontId="158" fillId="2" borderId="2" xfId="0" applyNumberFormat="1" applyFont="1" applyFill="1" applyBorder="1"/>
    <xf numFmtId="0" fontId="159" fillId="2" borderId="2" xfId="0" applyNumberFormat="1" applyFont="1" applyFill="1" applyBorder="1"/>
    <xf numFmtId="0" fontId="160" fillId="2" borderId="2" xfId="0" applyNumberFormat="1" applyFont="1" applyFill="1" applyBorder="1"/>
    <xf numFmtId="0" fontId="161" fillId="2" borderId="2" xfId="0" applyNumberFormat="1" applyFont="1" applyFill="1" applyBorder="1"/>
    <xf numFmtId="0" fontId="162" fillId="2" borderId="2" xfId="0" applyNumberFormat="1" applyFont="1" applyFill="1" applyBorder="1"/>
    <xf numFmtId="0" fontId="163" fillId="2" borderId="2" xfId="0" applyNumberFormat="1" applyFont="1" applyFill="1" applyBorder="1"/>
    <xf numFmtId="0" fontId="165" fillId="2" borderId="2" xfId="0" applyNumberFormat="1" applyFont="1" applyFill="1" applyBorder="1"/>
    <xf numFmtId="0" fontId="166" fillId="2" borderId="2" xfId="0" applyNumberFormat="1" applyFont="1" applyFill="1" applyBorder="1" applyAlignment="1">
      <alignment vertical="center"/>
    </xf>
    <xf numFmtId="0" fontId="167" fillId="2" borderId="2" xfId="0" applyNumberFormat="1" applyFont="1" applyFill="1" applyBorder="1"/>
    <xf numFmtId="0" fontId="168" fillId="2" borderId="2" xfId="0" applyNumberFormat="1" applyFont="1" applyFill="1" applyBorder="1" applyAlignment="1">
      <alignment horizontal="right"/>
    </xf>
    <xf numFmtId="0" fontId="169" fillId="4" borderId="2" xfId="0" applyNumberFormat="1" applyFont="1" applyFill="1" applyBorder="1" applyAlignment="1">
      <alignment horizontal="right" vertical="center"/>
    </xf>
    <xf numFmtId="0" fontId="172" fillId="2" borderId="3" xfId="0" applyNumberFormat="1" applyFont="1" applyFill="1" applyBorder="1" applyAlignment="1">
      <alignment horizontal="center" vertical="center" wrapText="1"/>
    </xf>
    <xf numFmtId="0" fontId="173" fillId="2" borderId="3" xfId="0" applyNumberFormat="1" applyFont="1" applyFill="1" applyBorder="1" applyAlignment="1">
      <alignment vertical="center"/>
    </xf>
    <xf numFmtId="4" fontId="174" fillId="2" borderId="3" xfId="0" applyNumberFormat="1" applyFont="1" applyFill="1" applyBorder="1" applyAlignment="1">
      <alignment horizontal="right" vertical="center"/>
    </xf>
    <xf numFmtId="4" fontId="175" fillId="2" borderId="3" xfId="0" applyNumberFormat="1" applyFont="1" applyFill="1" applyBorder="1" applyAlignment="1">
      <alignment horizontal="right" vertical="center"/>
    </xf>
    <xf numFmtId="0" fontId="176" fillId="2" borderId="2" xfId="0" applyNumberFormat="1" applyFont="1" applyFill="1" applyBorder="1"/>
    <xf numFmtId="0" fontId="177" fillId="2" borderId="2" xfId="0" applyNumberFormat="1" applyFont="1" applyFill="1" applyBorder="1"/>
    <xf numFmtId="0" fontId="178" fillId="2" borderId="2" xfId="0" applyNumberFormat="1" applyFont="1" applyFill="1" applyBorder="1"/>
    <xf numFmtId="0" fontId="179" fillId="2" borderId="2" xfId="0" applyNumberFormat="1" applyFont="1" applyFill="1" applyBorder="1"/>
    <xf numFmtId="0" fontId="180" fillId="2" borderId="2" xfId="0" applyNumberFormat="1" applyFont="1" applyFill="1" applyBorder="1"/>
    <xf numFmtId="0" fontId="181" fillId="2" borderId="2" xfId="0" applyNumberFormat="1" applyFont="1" applyFill="1" applyBorder="1"/>
    <xf numFmtId="0" fontId="182" fillId="2" borderId="2" xfId="0" applyNumberFormat="1" applyFont="1" applyFill="1" applyBorder="1"/>
    <xf numFmtId="0" fontId="183" fillId="2" borderId="2" xfId="0" applyNumberFormat="1" applyFont="1" applyFill="1" applyBorder="1"/>
    <xf numFmtId="0" fontId="184" fillId="2" borderId="2" xfId="0" applyNumberFormat="1" applyFont="1" applyFill="1" applyBorder="1" applyAlignment="1">
      <alignment vertical="center"/>
    </xf>
    <xf numFmtId="0" fontId="185" fillId="2" borderId="2" xfId="0" applyNumberFormat="1" applyFont="1" applyFill="1" applyBorder="1" applyAlignment="1">
      <alignment horizontal="right" vertical="center"/>
    </xf>
    <xf numFmtId="0" fontId="186" fillId="2" borderId="2" xfId="0" applyNumberFormat="1" applyFont="1" applyFill="1" applyBorder="1"/>
    <xf numFmtId="0" fontId="187" fillId="2" borderId="2" xfId="0" applyNumberFormat="1" applyFont="1" applyFill="1" applyBorder="1"/>
    <xf numFmtId="0" fontId="188" fillId="2" borderId="2" xfId="0" applyNumberFormat="1" applyFont="1" applyFill="1" applyBorder="1"/>
    <xf numFmtId="0" fontId="189" fillId="2" borderId="2" xfId="0" applyNumberFormat="1" applyFont="1" applyFill="1" applyBorder="1"/>
    <xf numFmtId="0" fontId="190" fillId="2" borderId="2" xfId="0" applyNumberFormat="1" applyFont="1" applyFill="1" applyBorder="1"/>
    <xf numFmtId="0" fontId="192" fillId="2" borderId="2" xfId="0" applyNumberFormat="1" applyFont="1" applyFill="1" applyBorder="1"/>
    <xf numFmtId="0" fontId="193" fillId="2" borderId="2" xfId="0" applyNumberFormat="1" applyFont="1" applyFill="1" applyBorder="1" applyAlignment="1">
      <alignment vertical="center"/>
    </xf>
    <xf numFmtId="0" fontId="194" fillId="4" borderId="2" xfId="0" applyNumberFormat="1" applyFont="1" applyFill="1" applyBorder="1" applyAlignment="1">
      <alignment horizontal="right" vertical="center"/>
    </xf>
    <xf numFmtId="0" fontId="195" fillId="2" borderId="3" xfId="0" applyNumberFormat="1" applyFont="1" applyFill="1" applyBorder="1" applyAlignment="1">
      <alignment horizontal="center" vertical="center" wrapText="1"/>
    </xf>
    <xf numFmtId="0" fontId="199" fillId="2" borderId="2" xfId="0" applyNumberFormat="1" applyFont="1" applyFill="1" applyBorder="1" applyAlignment="1">
      <alignment horizontal="center" vertical="center"/>
    </xf>
    <xf numFmtId="0" fontId="200" fillId="2" borderId="2" xfId="0" applyNumberFormat="1" applyFont="1" applyFill="1" applyBorder="1" applyAlignment="1">
      <alignment horizontal="right" vertical="center"/>
    </xf>
    <xf numFmtId="0" fontId="201" fillId="2" borderId="2" xfId="0" applyNumberFormat="1" applyFont="1" applyFill="1" applyBorder="1"/>
    <xf numFmtId="0" fontId="202" fillId="2" borderId="2" xfId="0" applyNumberFormat="1" applyFont="1" applyFill="1" applyBorder="1"/>
    <xf numFmtId="0" fontId="203" fillId="2" borderId="2" xfId="0" applyNumberFormat="1" applyFont="1" applyFill="1" applyBorder="1"/>
    <xf numFmtId="0" fontId="204" fillId="2" borderId="2" xfId="0" applyNumberFormat="1" applyFont="1" applyFill="1" applyBorder="1"/>
    <xf numFmtId="0" fontId="205" fillId="2" borderId="2" xfId="0" applyNumberFormat="1" applyFont="1" applyFill="1" applyBorder="1"/>
    <xf numFmtId="0" fontId="207" fillId="2" borderId="2" xfId="0" applyNumberFormat="1" applyFont="1" applyFill="1" applyBorder="1"/>
    <xf numFmtId="0" fontId="208" fillId="4" borderId="2" xfId="0" applyNumberFormat="1" applyFont="1" applyFill="1" applyBorder="1" applyAlignment="1">
      <alignment horizontal="right" vertical="center"/>
    </xf>
    <xf numFmtId="0" fontId="209" fillId="2" borderId="3" xfId="0" applyNumberFormat="1" applyFont="1" applyFill="1" applyBorder="1" applyAlignment="1">
      <alignment horizontal="center" vertical="center"/>
    </xf>
    <xf numFmtId="0" fontId="212" fillId="2" borderId="2" xfId="0" applyNumberFormat="1" applyFont="1" applyFill="1" applyBorder="1" applyAlignment="1">
      <alignment horizontal="right"/>
    </xf>
    <xf numFmtId="0" fontId="213" fillId="2" borderId="2" xfId="0" applyNumberFormat="1" applyFont="1" applyFill="1" applyBorder="1"/>
    <xf numFmtId="0" fontId="214" fillId="2" borderId="2" xfId="0" applyNumberFormat="1" applyFont="1" applyFill="1" applyBorder="1"/>
    <xf numFmtId="0" fontId="216" fillId="2" borderId="2" xfId="0" applyNumberFormat="1" applyFont="1" applyFill="1" applyBorder="1"/>
    <xf numFmtId="0" fontId="217" fillId="2" borderId="2" xfId="0" applyNumberFormat="1" applyFont="1" applyFill="1" applyBorder="1"/>
    <xf numFmtId="0" fontId="220" fillId="2" borderId="2" xfId="0" applyNumberFormat="1" applyFont="1" applyFill="1" applyBorder="1"/>
    <xf numFmtId="0" fontId="221" fillId="2" borderId="3" xfId="0" applyNumberFormat="1" applyFont="1" applyFill="1" applyBorder="1" applyAlignment="1">
      <alignment horizontal="center" vertical="center" wrapText="1"/>
    </xf>
    <xf numFmtId="0" fontId="222" fillId="2" borderId="3" xfId="0" applyNumberFormat="1" applyFont="1" applyFill="1" applyBorder="1" applyAlignment="1">
      <alignment vertical="center"/>
    </xf>
    <xf numFmtId="0" fontId="223" fillId="2" borderId="3" xfId="0" applyNumberFormat="1" applyFont="1" applyFill="1" applyBorder="1" applyAlignment="1">
      <alignment vertical="center"/>
    </xf>
    <xf numFmtId="0" fontId="224" fillId="2" borderId="3" xfId="0" applyNumberFormat="1" applyFont="1" applyFill="1" applyBorder="1" applyAlignment="1">
      <alignment horizontal="left" vertical="center" wrapText="1"/>
    </xf>
    <xf numFmtId="0" fontId="225" fillId="2" borderId="2" xfId="0" applyNumberFormat="1" applyFont="1" applyFill="1" applyBorder="1"/>
    <xf numFmtId="0" fontId="226" fillId="2" borderId="2" xfId="0" applyNumberFormat="1" applyFont="1" applyFill="1" applyBorder="1"/>
    <xf numFmtId="0" fontId="227" fillId="2" borderId="2" xfId="0" applyNumberFormat="1" applyFont="1" applyFill="1" applyBorder="1"/>
    <xf numFmtId="0" fontId="228" fillId="2" borderId="2" xfId="0" applyNumberFormat="1" applyFont="1" applyFill="1" applyBorder="1"/>
    <xf numFmtId="0" fontId="229" fillId="2" borderId="2" xfId="0" applyNumberFormat="1" applyFont="1" applyFill="1" applyBorder="1"/>
    <xf numFmtId="0" fontId="230" fillId="2" borderId="2" xfId="0" applyNumberFormat="1" applyFont="1" applyFill="1" applyBorder="1"/>
    <xf numFmtId="0" fontId="231" fillId="2" borderId="2" xfId="0" applyNumberFormat="1" applyFont="1" applyFill="1" applyBorder="1"/>
    <xf numFmtId="0" fontId="233" fillId="2" borderId="2" xfId="0" applyNumberFormat="1" applyFont="1" applyFill="1" applyBorder="1"/>
    <xf numFmtId="0" fontId="235" fillId="2" borderId="3" xfId="0" applyNumberFormat="1" applyFont="1" applyFill="1" applyBorder="1" applyAlignment="1">
      <alignment horizontal="center" vertical="center" wrapText="1"/>
    </xf>
    <xf numFmtId="0" fontId="236" fillId="2" borderId="2" xfId="0" applyNumberFormat="1" applyFont="1" applyFill="1" applyBorder="1" applyAlignment="1">
      <alignment vertical="center"/>
    </xf>
    <xf numFmtId="0" fontId="237" fillId="2" borderId="2" xfId="0" applyNumberFormat="1" applyFont="1" applyFill="1" applyBorder="1"/>
    <xf numFmtId="0" fontId="238" fillId="2" borderId="2" xfId="0" applyNumberFormat="1" applyFont="1" applyFill="1" applyBorder="1"/>
    <xf numFmtId="0" fontId="239" fillId="2" borderId="2" xfId="0" applyNumberFormat="1" applyFont="1" applyFill="1" applyBorder="1"/>
    <xf numFmtId="0" fontId="240" fillId="2" borderId="2" xfId="0" applyNumberFormat="1" applyFont="1" applyFill="1" applyBorder="1"/>
    <xf numFmtId="0" fontId="16" fillId="2" borderId="2" xfId="0" applyNumberFormat="1" applyFont="1" applyFill="1" applyBorder="1" applyAlignment="1">
      <alignment horizontal="center" vertical="center"/>
    </xf>
    <xf numFmtId="0" fontId="19" fillId="2" borderId="3" xfId="0" applyNumberFormat="1" applyFont="1" applyFill="1" applyBorder="1" applyAlignment="1">
      <alignment horizontal="center" vertical="center"/>
    </xf>
    <xf numFmtId="0" fontId="20" fillId="2" borderId="4" xfId="0" applyNumberFormat="1" applyFont="1" applyFill="1" applyBorder="1" applyAlignment="1">
      <alignment horizontal="center" vertical="center"/>
    </xf>
    <xf numFmtId="0" fontId="21" fillId="2" borderId="5" xfId="0" applyNumberFormat="1" applyFont="1" applyFill="1" applyBorder="1" applyAlignment="1">
      <alignment horizontal="center" vertical="center"/>
    </xf>
    <xf numFmtId="0" fontId="44" fillId="2" borderId="2" xfId="0" applyNumberFormat="1" applyFont="1" applyFill="1" applyBorder="1" applyAlignment="1">
      <alignment horizontal="center" vertical="center"/>
    </xf>
    <xf numFmtId="0" fontId="48" fillId="2" borderId="3" xfId="0" applyNumberFormat="1" applyFont="1" applyFill="1" applyBorder="1" applyAlignment="1">
      <alignment horizontal="center" vertical="center" wrapText="1"/>
    </xf>
    <xf numFmtId="0" fontId="68" fillId="2" borderId="2" xfId="0" applyNumberFormat="1" applyFont="1" applyFill="1" applyBorder="1" applyAlignment="1">
      <alignment horizontal="center" vertical="center"/>
    </xf>
    <xf numFmtId="0" fontId="71" fillId="2" borderId="3" xfId="0" applyNumberFormat="1" applyFont="1" applyFill="1" applyBorder="1" applyAlignment="1">
      <alignment horizontal="center" vertical="center" wrapText="1"/>
    </xf>
    <xf numFmtId="0" fontId="72" fillId="2" borderId="3" xfId="0" applyNumberFormat="1" applyFont="1" applyFill="1" applyBorder="1" applyAlignment="1">
      <alignment horizontal="center" vertical="center"/>
    </xf>
    <xf numFmtId="0" fontId="95" fillId="2" borderId="2" xfId="0" applyNumberFormat="1" applyFont="1" applyFill="1" applyBorder="1" applyAlignment="1">
      <alignment horizontal="center" vertical="center"/>
    </xf>
    <xf numFmtId="0" fontId="98" fillId="2" borderId="4" xfId="0" applyNumberFormat="1" applyFont="1" applyFill="1" applyBorder="1" applyAlignment="1">
      <alignment horizontal="center" vertical="center"/>
    </xf>
    <xf numFmtId="0" fontId="99" fillId="2" borderId="5" xfId="0" applyNumberFormat="1" applyFont="1" applyFill="1" applyBorder="1" applyAlignment="1">
      <alignment horizontal="center" vertical="center"/>
    </xf>
    <xf numFmtId="0" fontId="113" fillId="2" borderId="2" xfId="0" applyNumberFormat="1" applyFont="1" applyFill="1" applyBorder="1" applyAlignment="1">
      <alignment horizontal="center" vertical="center"/>
    </xf>
    <xf numFmtId="0" fontId="116" fillId="2" borderId="3" xfId="0" applyNumberFormat="1" applyFont="1" applyFill="1" applyBorder="1" applyAlignment="1">
      <alignment horizontal="center" vertical="center" wrapText="1"/>
    </xf>
    <xf numFmtId="0" fontId="117" fillId="2" borderId="3" xfId="0" applyNumberFormat="1" applyFont="1" applyFill="1" applyBorder="1" applyAlignment="1">
      <alignment horizontal="center" vertical="center"/>
    </xf>
    <xf numFmtId="0" fontId="118" fillId="2" borderId="3" xfId="0" applyNumberFormat="1" applyFont="1" applyFill="1" applyBorder="1" applyAlignment="1">
      <alignment vertical="center"/>
    </xf>
    <xf numFmtId="0" fontId="119" fillId="2" borderId="3" xfId="0" applyNumberFormat="1" applyFont="1" applyFill="1" applyBorder="1" applyAlignment="1">
      <alignment horizontal="right" vertical="center"/>
    </xf>
    <xf numFmtId="0" fontId="143" fillId="2" borderId="2" xfId="0" applyNumberFormat="1" applyFont="1" applyFill="1" applyBorder="1" applyAlignment="1">
      <alignment horizontal="center" vertical="center"/>
    </xf>
    <xf numFmtId="0" fontId="146" fillId="2" borderId="4" xfId="0" applyNumberFormat="1" applyFont="1" applyFill="1" applyBorder="1" applyAlignment="1">
      <alignment horizontal="center" vertical="center"/>
    </xf>
    <xf numFmtId="0" fontId="147" fillId="2" borderId="7" xfId="0" applyNumberFormat="1" applyFont="1" applyFill="1" applyBorder="1" applyAlignment="1">
      <alignment horizontal="center" vertical="center"/>
    </xf>
    <xf numFmtId="0" fontId="148" fillId="2" borderId="5" xfId="0" applyNumberFormat="1" applyFont="1" applyFill="1" applyBorder="1" applyAlignment="1">
      <alignment horizontal="center" vertical="center"/>
    </xf>
    <xf numFmtId="0" fontId="164" fillId="2" borderId="2" xfId="0" applyNumberFormat="1" applyFont="1" applyFill="1" applyBorder="1" applyAlignment="1">
      <alignment horizontal="center" vertical="center"/>
    </xf>
    <xf numFmtId="0" fontId="170" fillId="2" borderId="3" xfId="0" applyNumberFormat="1" applyFont="1" applyFill="1" applyBorder="1" applyAlignment="1">
      <alignment horizontal="center" vertical="center" wrapText="1"/>
    </xf>
    <xf numFmtId="0" fontId="171" fillId="2" borderId="2" xfId="0" applyNumberFormat="1" applyFont="1" applyFill="1" applyBorder="1" applyAlignment="1">
      <alignment horizontal="center" vertical="center" wrapText="1"/>
    </xf>
    <xf numFmtId="0" fontId="191" fillId="2" borderId="2" xfId="0" applyNumberFormat="1" applyFont="1" applyFill="1" applyBorder="1" applyAlignment="1">
      <alignment horizontal="center" vertical="center"/>
    </xf>
    <xf numFmtId="0" fontId="195" fillId="2" borderId="3" xfId="0" applyNumberFormat="1" applyFont="1" applyFill="1" applyBorder="1" applyAlignment="1">
      <alignment horizontal="center" vertical="center" wrapText="1"/>
    </xf>
    <xf numFmtId="0" fontId="196" fillId="2" borderId="3" xfId="0" applyNumberFormat="1" applyFont="1" applyFill="1" applyBorder="1" applyAlignment="1">
      <alignment horizontal="center" vertical="center"/>
    </xf>
    <xf numFmtId="0" fontId="197" fillId="2" borderId="3" xfId="0" applyNumberFormat="1" applyFont="1" applyFill="1" applyBorder="1" applyAlignment="1">
      <alignment vertical="center"/>
    </xf>
    <xf numFmtId="0" fontId="198" fillId="2" borderId="3" xfId="0" applyNumberFormat="1" applyFont="1" applyFill="1" applyBorder="1" applyAlignment="1">
      <alignment horizontal="right" vertical="center"/>
    </xf>
    <xf numFmtId="0" fontId="206" fillId="2" borderId="2" xfId="0" applyNumberFormat="1" applyFont="1" applyFill="1" applyBorder="1" applyAlignment="1">
      <alignment horizontal="center" vertical="center"/>
    </xf>
    <xf numFmtId="0" fontId="209" fillId="2" borderId="3" xfId="0" applyNumberFormat="1" applyFont="1" applyFill="1" applyBorder="1" applyAlignment="1">
      <alignment horizontal="center" vertical="center"/>
    </xf>
    <xf numFmtId="0" fontId="210" fillId="2" borderId="3" xfId="0" applyNumberFormat="1" applyFont="1" applyFill="1" applyBorder="1" applyAlignment="1">
      <alignment horizontal="center" vertical="center" wrapText="1"/>
    </xf>
    <xf numFmtId="0" fontId="211" fillId="2" borderId="3" xfId="0" applyNumberFormat="1" applyFont="1" applyFill="1" applyBorder="1" applyAlignment="1">
      <alignment horizontal="right" vertical="center"/>
    </xf>
    <xf numFmtId="0" fontId="215" fillId="2" borderId="2" xfId="0" applyNumberFormat="1" applyFont="1" applyFill="1" applyBorder="1" applyAlignment="1">
      <alignment horizontal="center" vertical="center"/>
    </xf>
    <xf numFmtId="0" fontId="218" fillId="2" borderId="3" xfId="0" applyNumberFormat="1" applyFont="1" applyFill="1" applyBorder="1" applyAlignment="1">
      <alignment horizontal="center" vertical="center"/>
    </xf>
    <xf numFmtId="0" fontId="219" fillId="2" borderId="3" xfId="0" applyNumberFormat="1" applyFont="1" applyFill="1" applyBorder="1" applyAlignment="1">
      <alignment horizontal="center" vertical="center" wrapText="1"/>
    </xf>
    <xf numFmtId="0" fontId="232" fillId="2" borderId="2" xfId="0" applyNumberFormat="1" applyFont="1" applyFill="1" applyBorder="1" applyAlignment="1">
      <alignment horizontal="center" vertical="center"/>
    </xf>
    <xf numFmtId="0" fontId="234" fillId="2" borderId="3" xfId="0" applyNumberFormat="1" applyFont="1" applyFill="1" applyBorder="1" applyAlignment="1">
      <alignment horizontal="center" vertical="center"/>
    </xf>
    <xf numFmtId="0" fontId="235" fillId="2" borderId="3"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176" fontId="1" fillId="0" borderId="1" xfId="0" applyNumberFormat="1" applyFont="1" applyBorder="1" applyAlignment="1" applyProtection="1">
      <alignment horizontal="right" vertical="center"/>
    </xf>
    <xf numFmtId="178" fontId="9" fillId="2" borderId="2" xfId="0" applyNumberFormat="1" applyFont="1" applyFill="1" applyBorder="1"/>
    <xf numFmtId="176" fontId="0" fillId="0" borderId="0" xfId="0" applyNumberFormat="1"/>
    <xf numFmtId="178" fontId="0" fillId="0" borderId="0" xfId="0" applyNumberFormat="1"/>
    <xf numFmtId="176" fontId="137" fillId="2" borderId="2" xfId="0" applyNumberFormat="1" applyFont="1" applyFill="1" applyBorder="1"/>
    <xf numFmtId="0" fontId="7" fillId="2" borderId="3" xfId="0" applyNumberFormat="1" applyFont="1" applyFill="1" applyBorder="1" applyAlignment="1">
      <alignment horizontal="left" vertical="center"/>
    </xf>
    <xf numFmtId="4" fontId="1" fillId="0" borderId="1" xfId="0" applyNumberFormat="1" applyFont="1" applyBorder="1" applyAlignment="1" applyProtection="1">
      <alignment horizontal="right" vertical="center"/>
    </xf>
    <xf numFmtId="180" fontId="0" fillId="0" borderId="0" xfId="0" applyNumberFormat="1"/>
    <xf numFmtId="4" fontId="163" fillId="2" borderId="2" xfId="0" applyNumberFormat="1" applyFont="1" applyFill="1" applyBorder="1"/>
    <xf numFmtId="176" fontId="124" fillId="6" borderId="3" xfId="0" applyNumberFormat="1" applyFont="1" applyFill="1" applyBorder="1" applyAlignment="1">
      <alignment horizontal="right" vertical="center"/>
    </xf>
    <xf numFmtId="0" fontId="222" fillId="6" borderId="3" xfId="0" applyNumberFormat="1" applyFont="1" applyFill="1" applyBorder="1" applyAlignment="1">
      <alignment vertical="center"/>
    </xf>
    <xf numFmtId="0" fontId="223" fillId="6" borderId="3" xfId="0" applyNumberFormat="1" applyFont="1" applyFill="1" applyBorder="1" applyAlignment="1">
      <alignment vertical="center"/>
    </xf>
    <xf numFmtId="0" fontId="31" fillId="6" borderId="3" xfId="0" applyNumberFormat="1" applyFont="1" applyFill="1" applyBorder="1" applyAlignment="1">
      <alignment vertical="center"/>
    </xf>
    <xf numFmtId="0" fontId="31" fillId="6" borderId="3" xfId="0" applyNumberFormat="1" applyFont="1" applyFill="1" applyBorder="1" applyAlignment="1">
      <alignment horizontal="left" vertical="center" wrapText="1"/>
    </xf>
    <xf numFmtId="0" fontId="214" fillId="6" borderId="2" xfId="0" applyNumberFormat="1" applyFont="1" applyFill="1" applyBorder="1"/>
    <xf numFmtId="0" fontId="0" fillId="6" borderId="0" xfId="0" applyFill="1"/>
    <xf numFmtId="0" fontId="222" fillId="7" borderId="3" xfId="0" applyNumberFormat="1" applyFont="1" applyFill="1" applyBorder="1" applyAlignment="1">
      <alignment vertical="center"/>
    </xf>
    <xf numFmtId="0" fontId="223" fillId="7" borderId="3" xfId="0" applyNumberFormat="1" applyFont="1" applyFill="1" applyBorder="1" applyAlignment="1">
      <alignment vertical="center"/>
    </xf>
    <xf numFmtId="0" fontId="31" fillId="7" borderId="3" xfId="0" applyNumberFormat="1" applyFont="1" applyFill="1" applyBorder="1" applyAlignment="1">
      <alignment horizontal="left" vertical="center" wrapText="1"/>
    </xf>
    <xf numFmtId="0" fontId="214" fillId="7" borderId="2" xfId="0" applyNumberFormat="1" applyFont="1" applyFill="1" applyBorder="1"/>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C1:E13"/>
  <sheetViews>
    <sheetView showGridLines="0" workbookViewId="0">
      <selection activeCell="C13" sqref="C13"/>
    </sheetView>
  </sheetViews>
  <sheetFormatPr defaultRowHeight="12.75"/>
  <cols>
    <col min="1" max="2" width="9.140625" customWidth="1"/>
    <col min="3" max="3" width="80.5703125" customWidth="1"/>
    <col min="4" max="5" width="9.140625" customWidth="1"/>
    <col min="6" max="6" width="8" customWidth="1"/>
  </cols>
  <sheetData>
    <row r="1" spans="3:5" ht="12.75" customHeight="1"/>
    <row r="2" spans="3:5" ht="22.5" customHeight="1">
      <c r="C2" s="1" t="s">
        <v>124</v>
      </c>
      <c r="D2" s="2"/>
      <c r="E2" s="3"/>
    </row>
    <row r="3" spans="3:5" ht="32.25" customHeight="1">
      <c r="C3" s="4" t="s">
        <v>236</v>
      </c>
      <c r="D3" s="2"/>
      <c r="E3" s="3"/>
    </row>
    <row r="4" spans="3:5" ht="32.25" customHeight="1">
      <c r="C4" s="4" t="s">
        <v>237</v>
      </c>
      <c r="D4" s="2"/>
      <c r="E4" s="3"/>
    </row>
    <row r="5" spans="3:5" ht="32.25" customHeight="1">
      <c r="C5" s="4" t="s">
        <v>238</v>
      </c>
      <c r="D5" s="2"/>
      <c r="E5" s="3"/>
    </row>
    <row r="6" spans="3:5" ht="32.25" customHeight="1">
      <c r="C6" s="4" t="s">
        <v>125</v>
      </c>
      <c r="D6" s="2"/>
      <c r="E6" s="3"/>
    </row>
    <row r="7" spans="3:5" ht="32.25" customHeight="1">
      <c r="C7" s="4" t="s">
        <v>126</v>
      </c>
      <c r="D7" s="2"/>
      <c r="E7" s="3"/>
    </row>
    <row r="8" spans="3:5" ht="32.25" customHeight="1">
      <c r="C8" s="4" t="s">
        <v>127</v>
      </c>
      <c r="D8" s="2"/>
      <c r="E8" s="3"/>
    </row>
    <row r="9" spans="3:5" ht="32.25" customHeight="1">
      <c r="C9" s="4" t="s">
        <v>128</v>
      </c>
      <c r="D9" s="2"/>
      <c r="E9" s="3"/>
    </row>
    <row r="10" spans="3:5" ht="32.25" customHeight="1">
      <c r="C10" s="4" t="s">
        <v>129</v>
      </c>
      <c r="D10" s="2"/>
      <c r="E10" s="3"/>
    </row>
    <row r="11" spans="3:5" ht="32.25" customHeight="1">
      <c r="C11" s="4" t="s">
        <v>130</v>
      </c>
      <c r="D11" s="2"/>
      <c r="E11" s="3"/>
    </row>
    <row r="12" spans="3:5" ht="32.25" customHeight="1">
      <c r="C12" s="4" t="s">
        <v>131</v>
      </c>
      <c r="D12" s="2"/>
      <c r="E12" s="3"/>
    </row>
    <row r="13" spans="3:5" ht="32.25" customHeight="1">
      <c r="C13" s="4" t="s">
        <v>132</v>
      </c>
      <c r="D13" s="2"/>
      <c r="E13" s="3"/>
    </row>
  </sheetData>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Q42"/>
  <sheetViews>
    <sheetView showGridLines="0" topLeftCell="B16" workbookViewId="0">
      <selection activeCell="C57" sqref="C57"/>
    </sheetView>
  </sheetViews>
  <sheetFormatPr defaultRowHeight="12.75"/>
  <cols>
    <col min="1" max="1" width="34.85546875" customWidth="1"/>
    <col min="2" max="2" width="24.140625" customWidth="1"/>
    <col min="3" max="3" width="36.42578125" customWidth="1"/>
    <col min="4" max="4" width="23.140625" customWidth="1"/>
    <col min="5" max="5" width="9.140625" hidden="1" customWidth="1"/>
    <col min="6" max="6" width="15.140625" hidden="1" customWidth="1"/>
    <col min="7" max="7" width="9.140625" hidden="1" customWidth="1"/>
    <col min="8" max="43" width="9.140625" customWidth="1"/>
    <col min="44" max="44" width="8" customWidth="1"/>
  </cols>
  <sheetData>
    <row r="1" spans="1:12" ht="15" customHeight="1">
      <c r="D1" s="5" t="s">
        <v>133</v>
      </c>
      <c r="E1" s="6"/>
      <c r="F1" s="7"/>
      <c r="G1" s="8"/>
      <c r="H1" s="9"/>
      <c r="I1" s="10"/>
      <c r="J1" s="11"/>
      <c r="K1" s="12"/>
      <c r="L1" s="13"/>
    </row>
    <row r="2" spans="1:12" ht="25.5" customHeight="1">
      <c r="A2" s="244" t="s">
        <v>239</v>
      </c>
      <c r="B2" s="205"/>
      <c r="C2" s="205"/>
      <c r="D2" s="205"/>
      <c r="E2" s="6"/>
      <c r="F2" s="7"/>
      <c r="G2" s="8"/>
      <c r="H2" s="9"/>
      <c r="I2" s="10"/>
      <c r="J2" s="11"/>
      <c r="K2" s="12"/>
      <c r="L2" s="13"/>
    </row>
    <row r="3" spans="1:12" ht="15" customHeight="1">
      <c r="A3" s="14"/>
      <c r="B3" s="14"/>
      <c r="C3" s="14"/>
      <c r="D3" s="15" t="s">
        <v>134</v>
      </c>
      <c r="E3" s="6"/>
      <c r="F3" s="7"/>
      <c r="G3" s="8"/>
      <c r="H3" s="9"/>
      <c r="I3" s="10"/>
      <c r="J3" s="11"/>
      <c r="K3" s="12"/>
      <c r="L3" s="13"/>
    </row>
    <row r="4" spans="1:12" ht="16.5" customHeight="1">
      <c r="A4" s="206" t="s">
        <v>0</v>
      </c>
      <c r="B4" s="206"/>
      <c r="C4" s="207" t="s">
        <v>1</v>
      </c>
      <c r="D4" s="208"/>
      <c r="E4" s="6"/>
      <c r="F4" s="7"/>
      <c r="G4" s="8"/>
      <c r="H4" s="9"/>
      <c r="I4" s="10"/>
      <c r="J4" s="11"/>
      <c r="K4" s="12"/>
      <c r="L4" s="13"/>
    </row>
    <row r="5" spans="1:12" ht="16.5" customHeight="1">
      <c r="A5" s="16" t="s">
        <v>2</v>
      </c>
      <c r="B5" s="16" t="s">
        <v>3</v>
      </c>
      <c r="C5" s="16" t="s">
        <v>4</v>
      </c>
      <c r="D5" s="16" t="s">
        <v>3</v>
      </c>
      <c r="E5" s="6"/>
      <c r="F5" s="7"/>
      <c r="G5" s="8"/>
      <c r="H5" s="9"/>
      <c r="I5" s="10"/>
      <c r="J5" s="11"/>
      <c r="K5" s="12"/>
      <c r="L5" s="13"/>
    </row>
    <row r="6" spans="1:12" ht="16.5" customHeight="1">
      <c r="A6" s="17" t="s">
        <v>5</v>
      </c>
      <c r="B6" s="18">
        <v>489.57680499999998</v>
      </c>
      <c r="C6" s="17" t="s">
        <v>6</v>
      </c>
      <c r="D6" s="18"/>
      <c r="E6" s="6"/>
      <c r="F6" s="7"/>
      <c r="G6" s="8"/>
      <c r="H6" s="9"/>
      <c r="I6" s="10"/>
      <c r="J6" s="11"/>
      <c r="K6" s="12"/>
      <c r="L6" s="13"/>
    </row>
    <row r="7" spans="1:12" ht="16.5" customHeight="1">
      <c r="A7" s="17" t="s">
        <v>7</v>
      </c>
      <c r="B7" s="18"/>
      <c r="C7" s="17" t="s">
        <v>8</v>
      </c>
      <c r="D7" s="19"/>
      <c r="E7" s="6"/>
      <c r="F7" s="7"/>
      <c r="G7" s="8"/>
      <c r="H7" s="9"/>
      <c r="I7" s="10"/>
      <c r="J7" s="11"/>
      <c r="K7" s="12"/>
      <c r="L7" s="13"/>
    </row>
    <row r="8" spans="1:12" ht="16.5" customHeight="1">
      <c r="A8" s="17" t="s">
        <v>9</v>
      </c>
      <c r="B8" s="18">
        <v>489.57680499999998</v>
      </c>
      <c r="C8" s="17" t="s">
        <v>10</v>
      </c>
      <c r="D8" s="18"/>
      <c r="E8" s="6"/>
      <c r="F8" s="7"/>
      <c r="G8" s="8"/>
      <c r="H8" s="9"/>
      <c r="I8" s="10"/>
      <c r="J8" s="11"/>
      <c r="K8" s="12"/>
      <c r="L8" s="13"/>
    </row>
    <row r="9" spans="1:12" ht="16.5" customHeight="1">
      <c r="A9" s="20" t="s">
        <v>135</v>
      </c>
      <c r="B9" s="18"/>
      <c r="C9" s="17" t="s">
        <v>11</v>
      </c>
      <c r="D9" s="18"/>
      <c r="E9" s="6"/>
      <c r="F9" s="7"/>
      <c r="G9" s="8"/>
      <c r="H9" s="9"/>
      <c r="I9" s="10"/>
      <c r="J9" s="11"/>
      <c r="K9" s="12"/>
      <c r="L9" s="13"/>
    </row>
    <row r="10" spans="1:12" ht="16.5" customHeight="1">
      <c r="A10" s="17" t="s">
        <v>136</v>
      </c>
      <c r="B10" s="18"/>
      <c r="C10" s="17" t="s">
        <v>12</v>
      </c>
      <c r="D10" s="18"/>
      <c r="E10" s="6"/>
      <c r="F10" s="7"/>
      <c r="G10" s="8"/>
      <c r="H10" s="9"/>
      <c r="I10" s="10"/>
      <c r="J10" s="11"/>
      <c r="K10" s="12"/>
      <c r="L10" s="13"/>
    </row>
    <row r="11" spans="1:12" ht="16.5" customHeight="1">
      <c r="A11" s="17" t="s">
        <v>7</v>
      </c>
      <c r="B11" s="18"/>
      <c r="C11" s="17" t="s">
        <v>13</v>
      </c>
      <c r="D11" s="18"/>
      <c r="E11" s="6"/>
      <c r="F11" s="7"/>
      <c r="G11" s="8"/>
      <c r="H11" s="9"/>
      <c r="I11" s="10"/>
      <c r="J11" s="11"/>
      <c r="K11" s="12"/>
      <c r="L11" s="13"/>
    </row>
    <row r="12" spans="1:12" ht="16.5" customHeight="1">
      <c r="A12" s="17" t="s">
        <v>9</v>
      </c>
      <c r="B12" s="18"/>
      <c r="C12" s="17" t="s">
        <v>14</v>
      </c>
      <c r="D12" s="18"/>
      <c r="E12" s="6"/>
      <c r="F12" s="7"/>
      <c r="G12" s="8"/>
      <c r="H12" s="9"/>
      <c r="I12" s="10"/>
      <c r="J12" s="11"/>
      <c r="K12" s="12"/>
      <c r="L12" s="13"/>
    </row>
    <row r="13" spans="1:12" ht="16.5" customHeight="1">
      <c r="A13" s="21" t="s">
        <v>137</v>
      </c>
      <c r="B13" s="18"/>
      <c r="C13" s="17" t="s">
        <v>15</v>
      </c>
      <c r="D13" s="18">
        <v>444.66485399999999</v>
      </c>
      <c r="E13" s="245">
        <v>485.07</v>
      </c>
      <c r="F13" s="246">
        <f>D13-E13</f>
        <v>-40.405146000000002</v>
      </c>
      <c r="G13" s="8">
        <f>F13/E13</f>
        <v>-8.329755705362113E-2</v>
      </c>
      <c r="H13" s="9"/>
      <c r="I13" s="10"/>
      <c r="J13" s="11"/>
      <c r="K13" s="12"/>
      <c r="L13" s="13"/>
    </row>
    <row r="14" spans="1:12" ht="16.5" customHeight="1">
      <c r="A14" s="17" t="s">
        <v>138</v>
      </c>
      <c r="B14" s="18"/>
      <c r="C14" s="17" t="s">
        <v>16</v>
      </c>
      <c r="D14" s="18">
        <v>17.131363</v>
      </c>
      <c r="E14" s="245">
        <v>16.57</v>
      </c>
      <c r="F14" s="246">
        <f>D14-E14</f>
        <v>0.56136300000000006</v>
      </c>
      <c r="G14" s="8">
        <f>F14/E14</f>
        <v>3.3878273989136995E-2</v>
      </c>
      <c r="H14" s="9"/>
      <c r="I14" s="10"/>
      <c r="J14" s="11"/>
      <c r="K14" s="12"/>
      <c r="L14" s="13"/>
    </row>
    <row r="15" spans="1:12" ht="16.5" customHeight="1">
      <c r="A15" s="17" t="s">
        <v>7</v>
      </c>
      <c r="B15" s="18"/>
      <c r="C15" s="17" t="s">
        <v>17</v>
      </c>
      <c r="D15" s="18"/>
      <c r="E15" s="245"/>
      <c r="F15" s="7"/>
      <c r="G15" s="8"/>
      <c r="H15" s="9"/>
      <c r="I15" s="10"/>
      <c r="J15" s="11"/>
      <c r="K15" s="12"/>
      <c r="L15" s="13"/>
    </row>
    <row r="16" spans="1:12" ht="16.5" customHeight="1">
      <c r="A16" s="17" t="s">
        <v>9</v>
      </c>
      <c r="B16" s="18"/>
      <c r="C16" s="17" t="s">
        <v>18</v>
      </c>
      <c r="D16" s="18"/>
      <c r="E16" s="245"/>
      <c r="F16" s="7"/>
      <c r="G16" s="8"/>
      <c r="H16" s="9"/>
      <c r="I16" s="10"/>
      <c r="J16" s="11"/>
      <c r="K16" s="12"/>
      <c r="L16" s="13"/>
    </row>
    <row r="17" spans="1:12" ht="16.5" customHeight="1">
      <c r="A17" s="17" t="s">
        <v>139</v>
      </c>
      <c r="B17" s="18"/>
      <c r="C17" s="17" t="s">
        <v>19</v>
      </c>
      <c r="D17" s="18"/>
      <c r="E17" s="245"/>
      <c r="F17" s="7"/>
      <c r="G17" s="8"/>
      <c r="H17" s="9"/>
      <c r="I17" s="10"/>
      <c r="J17" s="11"/>
      <c r="K17" s="12"/>
      <c r="L17" s="13"/>
    </row>
    <row r="18" spans="1:12" ht="16.5" customHeight="1">
      <c r="A18" s="17" t="s">
        <v>140</v>
      </c>
      <c r="B18" s="22"/>
      <c r="C18" s="17" t="s">
        <v>20</v>
      </c>
      <c r="D18" s="18"/>
      <c r="E18" s="245"/>
      <c r="F18" s="7"/>
      <c r="G18" s="8"/>
      <c r="H18" s="9"/>
      <c r="I18" s="10"/>
      <c r="J18" s="11"/>
      <c r="K18" s="12"/>
      <c r="L18" s="13"/>
    </row>
    <row r="19" spans="1:12" ht="16.5" customHeight="1">
      <c r="A19" s="17" t="s">
        <v>141</v>
      </c>
      <c r="B19" s="22"/>
      <c r="C19" s="17" t="s">
        <v>21</v>
      </c>
      <c r="D19" s="18"/>
      <c r="E19" s="245"/>
      <c r="F19" s="7"/>
      <c r="G19" s="8"/>
      <c r="H19" s="9"/>
      <c r="I19" s="10"/>
      <c r="J19" s="11"/>
      <c r="K19" s="12"/>
      <c r="L19" s="13"/>
    </row>
    <row r="20" spans="1:12" ht="16.5" customHeight="1">
      <c r="A20" s="17" t="s">
        <v>142</v>
      </c>
      <c r="B20" s="22"/>
      <c r="C20" s="17" t="s">
        <v>22</v>
      </c>
      <c r="D20" s="18"/>
      <c r="E20" s="245"/>
      <c r="F20" s="7"/>
      <c r="G20" s="8"/>
      <c r="H20" s="9"/>
      <c r="I20" s="10"/>
      <c r="J20" s="11"/>
      <c r="K20" s="12"/>
      <c r="L20" s="13"/>
    </row>
    <row r="21" spans="1:12" ht="16.5" customHeight="1">
      <c r="A21" s="17" t="s">
        <v>143</v>
      </c>
      <c r="B21" s="22"/>
      <c r="C21" s="17" t="s">
        <v>23</v>
      </c>
      <c r="D21" s="18"/>
      <c r="E21" s="245"/>
      <c r="F21" s="7"/>
      <c r="G21" s="8"/>
      <c r="H21" s="9"/>
      <c r="I21" s="10"/>
      <c r="J21" s="11"/>
      <c r="K21" s="12"/>
      <c r="L21" s="13"/>
    </row>
    <row r="22" spans="1:12" ht="16.5" customHeight="1">
      <c r="A22" s="17" t="s">
        <v>144</v>
      </c>
      <c r="B22" s="22"/>
      <c r="C22" s="17" t="s">
        <v>24</v>
      </c>
      <c r="D22" s="19"/>
      <c r="E22" s="245"/>
      <c r="F22" s="7"/>
      <c r="G22" s="8"/>
      <c r="H22" s="9"/>
      <c r="I22" s="10"/>
      <c r="J22" s="11"/>
      <c r="K22" s="12"/>
      <c r="L22" s="13"/>
    </row>
    <row r="23" spans="1:12" ht="16.5" customHeight="1">
      <c r="A23" s="17" t="s">
        <v>145</v>
      </c>
      <c r="B23" s="23"/>
      <c r="C23" s="17" t="s">
        <v>25</v>
      </c>
      <c r="D23" s="18"/>
      <c r="E23" s="245"/>
      <c r="F23" s="7"/>
      <c r="G23" s="8"/>
      <c r="H23" s="9"/>
      <c r="I23" s="10"/>
      <c r="J23" s="11"/>
      <c r="K23" s="12"/>
      <c r="L23" s="13"/>
    </row>
    <row r="24" spans="1:12" ht="16.5" customHeight="1">
      <c r="A24" s="17"/>
      <c r="B24" s="24"/>
      <c r="C24" s="17" t="s">
        <v>26</v>
      </c>
      <c r="D24" s="18">
        <v>27.780588000000002</v>
      </c>
      <c r="E24" s="245">
        <v>26.86</v>
      </c>
      <c r="F24" s="246">
        <f>D24-E24</f>
        <v>0.92058800000000218</v>
      </c>
      <c r="G24" s="8">
        <f>F24/E24</f>
        <v>3.4273566641846692E-2</v>
      </c>
      <c r="H24" s="9"/>
      <c r="I24" s="10"/>
      <c r="J24" s="11"/>
      <c r="K24" s="12"/>
      <c r="L24" s="13"/>
    </row>
    <row r="25" spans="1:12" ht="16.5" customHeight="1">
      <c r="A25" s="17"/>
      <c r="B25" s="19"/>
      <c r="C25" s="17" t="s">
        <v>27</v>
      </c>
      <c r="D25" s="18"/>
      <c r="E25" s="6"/>
      <c r="F25" s="7"/>
      <c r="G25" s="8"/>
      <c r="H25" s="9"/>
      <c r="I25" s="10"/>
      <c r="J25" s="11"/>
      <c r="K25" s="12"/>
      <c r="L25" s="13"/>
    </row>
    <row r="26" spans="1:12" ht="16.5" customHeight="1">
      <c r="A26" s="17"/>
      <c r="B26" s="19"/>
      <c r="C26" s="17" t="s">
        <v>28</v>
      </c>
      <c r="D26" s="18"/>
      <c r="E26" s="6"/>
      <c r="F26" s="7"/>
      <c r="G26" s="8"/>
      <c r="H26" s="9"/>
      <c r="I26" s="10"/>
      <c r="J26" s="11"/>
      <c r="K26" s="12"/>
      <c r="L26" s="13"/>
    </row>
    <row r="27" spans="1:12" ht="16.5" customHeight="1">
      <c r="A27" s="17"/>
      <c r="B27" s="19"/>
      <c r="C27" s="17" t="s">
        <v>29</v>
      </c>
      <c r="D27" s="18"/>
      <c r="E27" s="6"/>
      <c r="F27" s="7"/>
      <c r="G27" s="8"/>
      <c r="H27" s="9"/>
      <c r="I27" s="10"/>
      <c r="J27" s="11"/>
      <c r="K27" s="12"/>
      <c r="L27" s="13"/>
    </row>
    <row r="28" spans="1:12" ht="16.5" customHeight="1">
      <c r="A28" s="17"/>
      <c r="B28" s="19"/>
      <c r="C28" s="17" t="s">
        <v>30</v>
      </c>
      <c r="D28" s="18"/>
      <c r="E28" s="6"/>
      <c r="F28" s="7"/>
      <c r="G28" s="8"/>
      <c r="H28" s="9"/>
      <c r="I28" s="10"/>
      <c r="J28" s="11"/>
      <c r="K28" s="12"/>
      <c r="L28" s="13"/>
    </row>
    <row r="29" spans="1:12" ht="16.5" customHeight="1">
      <c r="A29" s="17"/>
      <c r="B29" s="19"/>
      <c r="C29" s="17" t="s">
        <v>31</v>
      </c>
      <c r="D29" s="18"/>
      <c r="E29" s="6"/>
      <c r="F29" s="7"/>
      <c r="G29" s="8"/>
      <c r="H29" s="9"/>
      <c r="I29" s="10"/>
      <c r="J29" s="11"/>
      <c r="K29" s="12"/>
      <c r="L29" s="13"/>
    </row>
    <row r="30" spans="1:12" ht="16.5" customHeight="1">
      <c r="A30" s="17"/>
      <c r="B30" s="19"/>
      <c r="C30" s="17" t="s">
        <v>32</v>
      </c>
      <c r="D30" s="18"/>
      <c r="E30" s="6"/>
      <c r="F30" s="7"/>
      <c r="G30" s="8"/>
      <c r="H30" s="9"/>
      <c r="I30" s="10"/>
      <c r="J30" s="11"/>
      <c r="K30" s="12"/>
      <c r="L30" s="13"/>
    </row>
    <row r="31" spans="1:12" ht="16.5" customHeight="1">
      <c r="A31" s="17"/>
      <c r="B31" s="19"/>
      <c r="C31" s="17" t="s">
        <v>33</v>
      </c>
      <c r="D31" s="18"/>
      <c r="E31" s="6"/>
      <c r="F31" s="7"/>
      <c r="G31" s="8"/>
      <c r="H31" s="9"/>
      <c r="I31" s="10"/>
      <c r="J31" s="11"/>
      <c r="K31" s="12"/>
      <c r="L31" s="13"/>
    </row>
    <row r="32" spans="1:12" ht="16.5" customHeight="1">
      <c r="A32" s="16" t="s">
        <v>34</v>
      </c>
      <c r="B32" s="18">
        <v>489.57680499999998</v>
      </c>
      <c r="C32" s="16" t="s">
        <v>35</v>
      </c>
      <c r="D32" s="18">
        <v>489.57680499999998</v>
      </c>
      <c r="E32" s="6">
        <f>SUM(E12:E24)</f>
        <v>528.5</v>
      </c>
      <c r="F32" s="246">
        <f>D32-E32</f>
        <v>-38.923195000000021</v>
      </c>
      <c r="G32" s="8">
        <f>F32/E32</f>
        <v>-7.3648429517502403E-2</v>
      </c>
      <c r="H32" s="9"/>
      <c r="I32" s="10"/>
      <c r="J32" s="11"/>
      <c r="K32" s="12"/>
      <c r="L32" s="13"/>
    </row>
    <row r="33" spans="1:43" ht="16.5" customHeight="1">
      <c r="A33" s="17" t="s">
        <v>36</v>
      </c>
      <c r="B33" s="18"/>
      <c r="C33" s="17" t="s">
        <v>38</v>
      </c>
      <c r="D33" s="18"/>
      <c r="E33" s="6"/>
      <c r="F33" s="7"/>
      <c r="G33" s="8"/>
      <c r="H33" s="9"/>
      <c r="I33" s="10"/>
      <c r="J33" s="11"/>
      <c r="K33" s="12"/>
      <c r="L33" s="13"/>
    </row>
    <row r="34" spans="1:43" ht="16.5" customHeight="1">
      <c r="A34" s="16" t="s">
        <v>39</v>
      </c>
      <c r="B34" s="18">
        <v>489.57680499999998</v>
      </c>
      <c r="C34" s="16" t="s">
        <v>40</v>
      </c>
      <c r="D34" s="18">
        <v>489.57680499999998</v>
      </c>
      <c r="E34" s="25"/>
      <c r="F34" s="25"/>
      <c r="G34" s="25"/>
      <c r="H34" s="25"/>
      <c r="I34" s="25"/>
      <c r="J34" s="25"/>
      <c r="K34" s="25"/>
      <c r="L34" s="26"/>
      <c r="M34" s="26"/>
      <c r="N34" s="25"/>
      <c r="O34" s="25"/>
      <c r="P34" s="25"/>
      <c r="Q34" s="25"/>
      <c r="R34" s="25"/>
      <c r="S34" s="25"/>
      <c r="T34" s="25"/>
      <c r="U34" s="25"/>
      <c r="V34" s="25"/>
      <c r="W34" s="25"/>
      <c r="X34" s="25"/>
      <c r="Y34" s="25"/>
      <c r="Z34" s="25"/>
      <c r="AA34" s="25"/>
      <c r="AB34" s="25"/>
      <c r="AC34" s="25"/>
      <c r="AD34" s="27"/>
      <c r="AE34" s="26"/>
      <c r="AF34" s="25"/>
      <c r="AG34" s="25"/>
      <c r="AH34" s="25"/>
      <c r="AI34" s="27"/>
      <c r="AJ34" s="6"/>
      <c r="AK34" s="7"/>
      <c r="AL34" s="8"/>
      <c r="AM34" s="9"/>
      <c r="AN34" s="10"/>
      <c r="AO34" s="11"/>
      <c r="AP34" s="12"/>
      <c r="AQ34" s="13"/>
    </row>
    <row r="35" spans="1:43" ht="15" hidden="1" customHeight="1">
      <c r="B35" s="245">
        <v>474.55</v>
      </c>
    </row>
    <row r="36" spans="1:43" ht="15" hidden="1" customHeight="1">
      <c r="A36" s="9"/>
      <c r="B36" s="245">
        <v>53.95</v>
      </c>
      <c r="C36" s="11"/>
      <c r="D36" s="12"/>
      <c r="E36" s="13"/>
    </row>
    <row r="37" spans="1:43" hidden="1">
      <c r="B37" s="245">
        <v>528.5</v>
      </c>
    </row>
    <row r="38" spans="1:43" hidden="1"/>
    <row r="39" spans="1:43" hidden="1">
      <c r="B39" s="248">
        <f>B32-B35</f>
        <v>15.026804999999968</v>
      </c>
    </row>
    <row r="40" spans="1:43" hidden="1">
      <c r="B40" s="248">
        <f t="shared" ref="B40:B41" si="0">B33-B36</f>
        <v>-53.95</v>
      </c>
    </row>
    <row r="41" spans="1:43" hidden="1">
      <c r="B41" s="248">
        <f t="shared" si="0"/>
        <v>-38.923195000000021</v>
      </c>
    </row>
    <row r="42" spans="1:43" hidden="1">
      <c r="B42">
        <f>B41/B37</f>
        <v>-7.3648429517502403E-2</v>
      </c>
    </row>
  </sheetData>
  <mergeCells count="3">
    <mergeCell ref="A2:D2"/>
    <mergeCell ref="A4:B4"/>
    <mergeCell ref="C4:D4"/>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W10"/>
  <sheetViews>
    <sheetView showGridLines="0" workbookViewId="0">
      <selection activeCell="C24" sqref="C24"/>
    </sheetView>
  </sheetViews>
  <sheetFormatPr defaultRowHeight="12.75"/>
  <cols>
    <col min="1" max="1" width="15" customWidth="1"/>
    <col min="2" max="2" width="42" customWidth="1"/>
    <col min="3" max="3" width="15.42578125" customWidth="1"/>
    <col min="4" max="4" width="15.5703125" customWidth="1"/>
    <col min="5" max="5" width="14.85546875" customWidth="1"/>
    <col min="6" max="6" width="10.7109375" customWidth="1"/>
    <col min="7" max="7" width="10" customWidth="1"/>
    <col min="8" max="8" width="14.140625" customWidth="1"/>
    <col min="9" max="9" width="14.5703125" customWidth="1"/>
    <col min="10" max="10" width="9.140625" customWidth="1"/>
    <col min="11" max="11" width="11.5703125" customWidth="1"/>
    <col min="12" max="12" width="10.7109375" customWidth="1"/>
    <col min="13" max="13" width="8.28515625" customWidth="1"/>
    <col min="14" max="14" width="11.7109375" customWidth="1"/>
    <col min="15" max="15" width="11.85546875" customWidth="1"/>
    <col min="16" max="23" width="9.140625" customWidth="1"/>
    <col min="24" max="24" width="8" customWidth="1"/>
  </cols>
  <sheetData>
    <row r="1" spans="1:23" ht="15" customHeight="1">
      <c r="A1" s="28"/>
      <c r="B1" s="28"/>
      <c r="C1" s="28"/>
      <c r="D1" s="28"/>
      <c r="E1" s="28"/>
      <c r="F1" s="28"/>
      <c r="G1" s="28"/>
      <c r="H1" s="28"/>
      <c r="I1" s="28"/>
      <c r="J1" s="28"/>
      <c r="K1" s="28"/>
      <c r="L1" s="28"/>
      <c r="M1" s="28"/>
      <c r="N1" s="28"/>
      <c r="O1" s="29" t="s">
        <v>146</v>
      </c>
      <c r="P1" s="30"/>
      <c r="Q1" s="31"/>
      <c r="R1" s="32"/>
      <c r="S1" s="33"/>
      <c r="T1" s="34"/>
      <c r="U1" s="35"/>
      <c r="V1" s="36"/>
      <c r="W1" s="37"/>
    </row>
    <row r="2" spans="1:23" ht="25.5" customHeight="1">
      <c r="A2" s="209" t="s">
        <v>240</v>
      </c>
      <c r="B2" s="209"/>
      <c r="C2" s="209"/>
      <c r="D2" s="209"/>
      <c r="E2" s="209"/>
      <c r="F2" s="209"/>
      <c r="G2" s="209"/>
      <c r="H2" s="209"/>
      <c r="I2" s="209"/>
      <c r="J2" s="209"/>
      <c r="K2" s="209"/>
      <c r="L2" s="209"/>
      <c r="M2" s="209"/>
      <c r="N2" s="209"/>
      <c r="O2" s="209"/>
      <c r="P2" s="30"/>
      <c r="Q2" s="31"/>
      <c r="R2" s="32"/>
      <c r="S2" s="33"/>
      <c r="T2" s="34"/>
      <c r="U2" s="35"/>
      <c r="V2" s="36"/>
      <c r="W2" s="37"/>
    </row>
    <row r="3" spans="1:23" ht="15" customHeight="1">
      <c r="A3" s="38"/>
      <c r="B3" s="38"/>
      <c r="C3" s="38"/>
      <c r="D3" s="38"/>
      <c r="E3" s="38"/>
      <c r="F3" s="38"/>
      <c r="G3" s="38"/>
      <c r="H3" s="38"/>
      <c r="I3" s="38"/>
      <c r="J3" s="38"/>
      <c r="K3" s="38"/>
      <c r="L3" s="38"/>
      <c r="M3" s="38"/>
      <c r="N3" s="39"/>
      <c r="O3" s="40" t="s">
        <v>134</v>
      </c>
      <c r="P3" s="30"/>
      <c r="Q3" s="31"/>
      <c r="R3" s="32"/>
      <c r="S3" s="33"/>
      <c r="T3" s="34"/>
      <c r="U3" s="35"/>
      <c r="V3" s="36"/>
      <c r="W3" s="37"/>
    </row>
    <row r="4" spans="1:23" ht="17.25" customHeight="1">
      <c r="A4" s="210" t="s">
        <v>241</v>
      </c>
      <c r="B4" s="210" t="s">
        <v>242</v>
      </c>
      <c r="C4" s="210" t="s">
        <v>42</v>
      </c>
      <c r="D4" s="210" t="s">
        <v>43</v>
      </c>
      <c r="E4" s="210"/>
      <c r="F4" s="210"/>
      <c r="G4" s="210"/>
      <c r="H4" s="210"/>
      <c r="I4" s="210"/>
      <c r="J4" s="210" t="s">
        <v>37</v>
      </c>
      <c r="K4" s="210"/>
      <c r="L4" s="210"/>
      <c r="M4" s="210"/>
      <c r="N4" s="210"/>
      <c r="O4" s="210"/>
      <c r="P4" s="30"/>
      <c r="Q4" s="31"/>
      <c r="R4" s="32"/>
      <c r="S4" s="33"/>
      <c r="T4" s="34"/>
      <c r="U4" s="35"/>
      <c r="V4" s="36"/>
      <c r="W4" s="37"/>
    </row>
    <row r="5" spans="1:23" ht="35.25" customHeight="1">
      <c r="A5" s="210"/>
      <c r="B5" s="210"/>
      <c r="C5" s="210"/>
      <c r="D5" s="41" t="s">
        <v>44</v>
      </c>
      <c r="E5" s="41" t="s">
        <v>45</v>
      </c>
      <c r="F5" s="41" t="s">
        <v>46</v>
      </c>
      <c r="G5" s="41" t="s">
        <v>47</v>
      </c>
      <c r="H5" s="41" t="s">
        <v>147</v>
      </c>
      <c r="I5" s="41" t="s">
        <v>48</v>
      </c>
      <c r="J5" s="41" t="s">
        <v>44</v>
      </c>
      <c r="K5" s="41" t="s">
        <v>45</v>
      </c>
      <c r="L5" s="41" t="s">
        <v>46</v>
      </c>
      <c r="M5" s="41" t="s">
        <v>47</v>
      </c>
      <c r="N5" s="41" t="s">
        <v>147</v>
      </c>
      <c r="O5" s="41" t="s">
        <v>48</v>
      </c>
      <c r="P5" s="30"/>
      <c r="Q5" s="31"/>
      <c r="R5" s="32"/>
      <c r="S5" s="33"/>
      <c r="T5" s="34"/>
      <c r="U5" s="35"/>
      <c r="V5" s="36"/>
      <c r="W5" s="37"/>
    </row>
    <row r="6" spans="1:23" ht="18.75" customHeight="1">
      <c r="A6" s="41" t="s">
        <v>49</v>
      </c>
      <c r="B6" s="41" t="s">
        <v>49</v>
      </c>
      <c r="C6" s="41">
        <v>1</v>
      </c>
      <c r="D6" s="41">
        <v>2</v>
      </c>
      <c r="E6" s="41">
        <v>3</v>
      </c>
      <c r="F6" s="41">
        <v>4</v>
      </c>
      <c r="G6" s="41">
        <v>5</v>
      </c>
      <c r="H6" s="41">
        <v>6</v>
      </c>
      <c r="I6" s="41">
        <v>7</v>
      </c>
      <c r="J6" s="41">
        <v>8</v>
      </c>
      <c r="K6" s="41">
        <v>9</v>
      </c>
      <c r="L6" s="41">
        <v>10</v>
      </c>
      <c r="M6" s="41">
        <v>11</v>
      </c>
      <c r="N6" s="41">
        <v>12</v>
      </c>
      <c r="O6" s="41">
        <v>13</v>
      </c>
      <c r="P6" s="30"/>
      <c r="Q6" s="31"/>
      <c r="R6" s="32"/>
      <c r="S6" s="33"/>
      <c r="T6" s="34"/>
      <c r="U6" s="35"/>
      <c r="V6" s="36"/>
      <c r="W6" s="37"/>
    </row>
    <row r="7" spans="1:23" ht="24" customHeight="1">
      <c r="A7" s="42" t="s">
        <v>148</v>
      </c>
      <c r="B7" s="43" t="s">
        <v>42</v>
      </c>
      <c r="C7" s="44">
        <v>489.57680499999998</v>
      </c>
      <c r="D7" s="44">
        <v>489.57680499999998</v>
      </c>
      <c r="E7" s="44">
        <v>489.57680499999998</v>
      </c>
      <c r="F7" s="44"/>
      <c r="G7" s="44"/>
      <c r="H7" s="44"/>
      <c r="I7" s="44"/>
      <c r="J7" s="44"/>
      <c r="K7" s="44"/>
      <c r="L7" s="44"/>
      <c r="M7" s="44"/>
      <c r="N7" s="44"/>
      <c r="O7" s="44"/>
      <c r="P7" s="30"/>
      <c r="Q7" s="31"/>
      <c r="R7" s="32"/>
      <c r="S7" s="33"/>
      <c r="T7" s="34"/>
      <c r="U7" s="35"/>
      <c r="V7" s="36"/>
      <c r="W7" s="37"/>
    </row>
    <row r="8" spans="1:23" ht="24" customHeight="1">
      <c r="A8" s="42" t="s">
        <v>149</v>
      </c>
      <c r="B8" s="43" t="s">
        <v>150</v>
      </c>
      <c r="C8" s="44">
        <v>489.57680499999998</v>
      </c>
      <c r="D8" s="44">
        <v>489.57680499999998</v>
      </c>
      <c r="E8" s="44">
        <v>489.57680499999998</v>
      </c>
      <c r="F8" s="44"/>
      <c r="G8" s="44"/>
      <c r="H8" s="44"/>
      <c r="I8" s="44"/>
      <c r="J8" s="44"/>
      <c r="K8" s="44"/>
      <c r="L8" s="44"/>
      <c r="M8" s="44"/>
      <c r="N8" s="44"/>
      <c r="O8" s="44"/>
      <c r="P8" s="37"/>
    </row>
    <row r="9" spans="1:23" ht="24" customHeight="1">
      <c r="A9" s="42" t="s">
        <v>151</v>
      </c>
      <c r="B9" s="43" t="s">
        <v>152</v>
      </c>
      <c r="C9" s="44">
        <v>489.57680499999998</v>
      </c>
      <c r="D9" s="44">
        <v>489.57680499999998</v>
      </c>
      <c r="E9" s="44">
        <v>489.57680499999998</v>
      </c>
      <c r="F9" s="44"/>
      <c r="G9" s="44"/>
      <c r="H9" s="44"/>
      <c r="I9" s="44"/>
      <c r="J9" s="44"/>
      <c r="K9" s="44"/>
      <c r="L9" s="44"/>
      <c r="M9" s="44"/>
      <c r="N9" s="44"/>
      <c r="O9" s="44"/>
      <c r="P9" s="37"/>
    </row>
    <row r="10" spans="1:23" ht="15" customHeight="1">
      <c r="B10" s="45"/>
      <c r="C10" s="46"/>
      <c r="D10" s="47"/>
      <c r="E10" s="48"/>
      <c r="F10" s="49"/>
      <c r="G10" s="50"/>
      <c r="H10" s="51"/>
      <c r="I10" s="52"/>
      <c r="J10" s="53"/>
      <c r="K10" s="36"/>
      <c r="L10" s="37"/>
    </row>
  </sheetData>
  <mergeCells count="6">
    <mergeCell ref="A2:O2"/>
    <mergeCell ref="A4:A5"/>
    <mergeCell ref="B4:B5"/>
    <mergeCell ref="C4:C5"/>
    <mergeCell ref="D4:I4"/>
    <mergeCell ref="J4:O4"/>
  </mergeCells>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V21"/>
  <sheetViews>
    <sheetView showGridLines="0" topLeftCell="B1" workbookViewId="0">
      <selection activeCell="H9" sqref="H9"/>
    </sheetView>
  </sheetViews>
  <sheetFormatPr defaultRowHeight="12.75"/>
  <cols>
    <col min="1" max="1" width="5.140625" customWidth="1"/>
    <col min="2" max="2" width="6.85546875" customWidth="1"/>
    <col min="3" max="3" width="6.140625" customWidth="1"/>
    <col min="4" max="4" width="12.42578125" customWidth="1"/>
    <col min="5" max="5" width="32.5703125" customWidth="1"/>
    <col min="6" max="6" width="17.85546875" customWidth="1"/>
    <col min="7" max="7" width="19.42578125" customWidth="1"/>
    <col min="8" max="8" width="20.5703125" customWidth="1"/>
    <col min="9" max="9" width="15.7109375" customWidth="1"/>
    <col min="10" max="11" width="12.85546875" customWidth="1"/>
    <col min="12" max="22" width="9.140625" customWidth="1"/>
    <col min="23" max="23" width="8" customWidth="1"/>
  </cols>
  <sheetData>
    <row r="1" spans="1:22" ht="15" customHeight="1">
      <c r="A1" s="54"/>
      <c r="B1" s="54"/>
      <c r="C1" s="54"/>
      <c r="D1" s="54"/>
      <c r="E1" s="54"/>
      <c r="F1" s="54"/>
      <c r="G1" s="54"/>
      <c r="H1" s="54"/>
      <c r="I1" s="54"/>
      <c r="J1" s="54"/>
      <c r="K1" s="55" t="s">
        <v>153</v>
      </c>
      <c r="L1" s="56"/>
      <c r="M1" s="56"/>
      <c r="N1" s="56"/>
      <c r="O1" s="56"/>
      <c r="P1" s="56"/>
      <c r="Q1" s="56"/>
      <c r="R1" s="56"/>
      <c r="S1" s="56"/>
      <c r="T1" s="57"/>
      <c r="U1" s="58"/>
      <c r="V1" s="59"/>
    </row>
    <row r="2" spans="1:22" ht="39.75" customHeight="1">
      <c r="A2" s="211" t="s">
        <v>243</v>
      </c>
      <c r="B2" s="211"/>
      <c r="C2" s="211"/>
      <c r="D2" s="211"/>
      <c r="E2" s="211"/>
      <c r="F2" s="211"/>
      <c r="G2" s="211"/>
      <c r="H2" s="211"/>
      <c r="I2" s="211"/>
      <c r="J2" s="211"/>
      <c r="K2" s="211"/>
      <c r="L2" s="56"/>
      <c r="M2" s="56"/>
      <c r="N2" s="56"/>
      <c r="O2" s="56"/>
      <c r="P2" s="56"/>
      <c r="Q2" s="56"/>
      <c r="R2" s="56"/>
      <c r="S2" s="56"/>
      <c r="T2" s="57"/>
      <c r="U2" s="58"/>
      <c r="V2" s="59"/>
    </row>
    <row r="3" spans="1:22" ht="15" customHeight="1">
      <c r="A3" s="56"/>
      <c r="B3" s="60"/>
      <c r="C3" s="60"/>
      <c r="D3" s="60"/>
      <c r="E3" s="60"/>
      <c r="F3" s="60"/>
      <c r="G3" s="60"/>
      <c r="H3" s="60"/>
      <c r="I3" s="60"/>
      <c r="J3" s="60"/>
      <c r="K3" s="61" t="s">
        <v>134</v>
      </c>
      <c r="L3" s="56"/>
      <c r="M3" s="56"/>
      <c r="N3" s="56"/>
      <c r="O3" s="56"/>
      <c r="P3" s="56"/>
      <c r="Q3" s="56"/>
      <c r="R3" s="56"/>
      <c r="S3" s="56"/>
      <c r="T3" s="57"/>
      <c r="U3" s="58"/>
      <c r="V3" s="59"/>
    </row>
    <row r="4" spans="1:22" ht="22.5" customHeight="1">
      <c r="A4" s="212" t="s">
        <v>51</v>
      </c>
      <c r="B4" s="212"/>
      <c r="C4" s="212"/>
      <c r="D4" s="212" t="s">
        <v>241</v>
      </c>
      <c r="E4" s="212" t="s">
        <v>244</v>
      </c>
      <c r="F4" s="212" t="s">
        <v>53</v>
      </c>
      <c r="G4" s="212"/>
      <c r="H4" s="212"/>
      <c r="I4" s="212"/>
      <c r="J4" s="212"/>
      <c r="K4" s="212"/>
      <c r="L4" s="56"/>
      <c r="M4" s="56"/>
      <c r="N4" s="56"/>
      <c r="O4" s="56"/>
      <c r="P4" s="56"/>
      <c r="Q4" s="56"/>
      <c r="R4" s="56"/>
      <c r="S4" s="56"/>
      <c r="T4" s="57"/>
      <c r="U4" s="58"/>
      <c r="V4" s="59"/>
    </row>
    <row r="5" spans="1:22" ht="15" customHeight="1">
      <c r="A5" s="212"/>
      <c r="B5" s="212"/>
      <c r="C5" s="212"/>
      <c r="D5" s="212"/>
      <c r="E5" s="212"/>
      <c r="F5" s="212" t="s">
        <v>42</v>
      </c>
      <c r="G5" s="213" t="s">
        <v>54</v>
      </c>
      <c r="H5" s="213" t="s">
        <v>55</v>
      </c>
      <c r="I5" s="213"/>
      <c r="J5" s="213"/>
      <c r="K5" s="213"/>
      <c r="L5" s="56"/>
      <c r="M5" s="56"/>
      <c r="N5" s="56"/>
      <c r="O5" s="56"/>
      <c r="P5" s="56"/>
      <c r="Q5" s="56"/>
      <c r="R5" s="56"/>
      <c r="S5" s="56"/>
      <c r="T5" s="57"/>
      <c r="U5" s="58"/>
      <c r="V5" s="59"/>
    </row>
    <row r="6" spans="1:22" ht="15" customHeight="1">
      <c r="A6" s="212"/>
      <c r="B6" s="212"/>
      <c r="C6" s="212"/>
      <c r="D6" s="212"/>
      <c r="E6" s="212"/>
      <c r="F6" s="212"/>
      <c r="G6" s="213"/>
      <c r="H6" s="212" t="s">
        <v>44</v>
      </c>
      <c r="I6" s="213" t="s">
        <v>56</v>
      </c>
      <c r="J6" s="213"/>
      <c r="K6" s="213"/>
      <c r="L6" s="56"/>
      <c r="M6" s="56"/>
      <c r="N6" s="56"/>
      <c r="O6" s="56"/>
      <c r="P6" s="56"/>
      <c r="Q6" s="56"/>
      <c r="R6" s="56"/>
      <c r="S6" s="56"/>
      <c r="T6" s="57"/>
      <c r="U6" s="58"/>
      <c r="V6" s="59"/>
    </row>
    <row r="7" spans="1:22" ht="22.5" customHeight="1">
      <c r="A7" s="212"/>
      <c r="B7" s="212"/>
      <c r="C7" s="212"/>
      <c r="D7" s="212"/>
      <c r="E7" s="212"/>
      <c r="F7" s="212"/>
      <c r="G7" s="213"/>
      <c r="H7" s="212"/>
      <c r="I7" s="62" t="s">
        <v>57</v>
      </c>
      <c r="J7" s="62" t="s">
        <v>58</v>
      </c>
      <c r="K7" s="62" t="s">
        <v>59</v>
      </c>
      <c r="L7" s="56"/>
      <c r="M7" s="56"/>
      <c r="N7" s="56"/>
      <c r="O7" s="56"/>
      <c r="P7" s="56"/>
      <c r="Q7" s="56"/>
      <c r="R7" s="56"/>
      <c r="S7" s="56"/>
      <c r="T7" s="57"/>
      <c r="U7" s="58"/>
      <c r="V7" s="59"/>
    </row>
    <row r="8" spans="1:22" ht="15" customHeight="1">
      <c r="A8" s="62" t="s">
        <v>49</v>
      </c>
      <c r="B8" s="62" t="s">
        <v>49</v>
      </c>
      <c r="C8" s="62" t="s">
        <v>49</v>
      </c>
      <c r="D8" s="62" t="s">
        <v>49</v>
      </c>
      <c r="E8" s="62" t="s">
        <v>49</v>
      </c>
      <c r="F8" s="62">
        <v>1</v>
      </c>
      <c r="G8" s="62">
        <v>2</v>
      </c>
      <c r="H8" s="62">
        <v>3</v>
      </c>
      <c r="I8" s="62">
        <v>4</v>
      </c>
      <c r="J8" s="62">
        <v>5</v>
      </c>
      <c r="K8" s="62">
        <v>6</v>
      </c>
      <c r="L8" s="56"/>
      <c r="M8" s="56"/>
      <c r="N8" s="56"/>
      <c r="O8" s="56"/>
      <c r="P8" s="56"/>
      <c r="Q8" s="56"/>
      <c r="R8" s="56"/>
      <c r="S8" s="56"/>
      <c r="T8" s="57"/>
      <c r="U8" s="58"/>
      <c r="V8" s="59"/>
    </row>
    <row r="9" spans="1:22" ht="28.5" customHeight="1">
      <c r="A9" s="63" t="s">
        <v>148</v>
      </c>
      <c r="B9" s="63" t="s">
        <v>148</v>
      </c>
      <c r="C9" s="63" t="s">
        <v>148</v>
      </c>
      <c r="D9" s="64" t="s">
        <v>148</v>
      </c>
      <c r="E9" s="63" t="s">
        <v>42</v>
      </c>
      <c r="F9" s="65">
        <v>489.57680499999998</v>
      </c>
      <c r="G9" s="66">
        <v>370.99680499999999</v>
      </c>
      <c r="H9" s="66">
        <v>118.58</v>
      </c>
      <c r="I9" s="67"/>
      <c r="J9" s="67"/>
      <c r="K9" s="67"/>
      <c r="L9" s="68"/>
      <c r="M9" s="69"/>
      <c r="N9" s="70"/>
      <c r="O9" s="71"/>
      <c r="P9" s="72"/>
      <c r="Q9" s="73"/>
      <c r="R9" s="74"/>
      <c r="S9" s="75"/>
      <c r="T9" s="58"/>
      <c r="U9" s="59"/>
    </row>
    <row r="10" spans="1:22" ht="28.5" customHeight="1">
      <c r="A10" s="63"/>
      <c r="B10" s="63"/>
      <c r="C10" s="63"/>
      <c r="D10" s="64" t="s">
        <v>149</v>
      </c>
      <c r="E10" s="63" t="s">
        <v>150</v>
      </c>
      <c r="F10" s="65">
        <v>489.57680499999998</v>
      </c>
      <c r="G10" s="66">
        <v>370.99680499999999</v>
      </c>
      <c r="H10" s="66">
        <v>118.58</v>
      </c>
      <c r="I10" s="67"/>
      <c r="J10" s="67"/>
      <c r="K10" s="67"/>
      <c r="L10" s="59"/>
    </row>
    <row r="11" spans="1:22" ht="28.5" customHeight="1">
      <c r="A11" s="63"/>
      <c r="B11" s="63"/>
      <c r="C11" s="63"/>
      <c r="D11" s="64" t="s">
        <v>151</v>
      </c>
      <c r="E11" s="63" t="s">
        <v>152</v>
      </c>
      <c r="F11" s="65">
        <v>489.57680499999998</v>
      </c>
      <c r="G11" s="66">
        <v>370.99680499999999</v>
      </c>
      <c r="H11" s="66">
        <v>118.58</v>
      </c>
      <c r="I11" s="67"/>
      <c r="J11" s="67"/>
      <c r="K11" s="67"/>
      <c r="L11" s="59"/>
    </row>
    <row r="12" spans="1:22" ht="28.5" customHeight="1">
      <c r="A12" s="63" t="s">
        <v>154</v>
      </c>
      <c r="B12" s="63" t="s">
        <v>155</v>
      </c>
      <c r="C12" s="63" t="s">
        <v>156</v>
      </c>
      <c r="D12" s="64"/>
      <c r="E12" s="63" t="s">
        <v>157</v>
      </c>
      <c r="F12" s="65">
        <v>3.6187999999999998</v>
      </c>
      <c r="G12" s="66">
        <v>3.6187999999999998</v>
      </c>
      <c r="H12" s="66"/>
      <c r="I12" s="67"/>
      <c r="J12" s="67"/>
      <c r="K12" s="67"/>
      <c r="L12" s="59"/>
    </row>
    <row r="13" spans="1:22" ht="28.5" customHeight="1">
      <c r="A13" s="63" t="s">
        <v>154</v>
      </c>
      <c r="B13" s="63" t="s">
        <v>155</v>
      </c>
      <c r="C13" s="63" t="s">
        <v>155</v>
      </c>
      <c r="D13" s="64"/>
      <c r="E13" s="63" t="s">
        <v>158</v>
      </c>
      <c r="F13" s="65">
        <v>37.040784000000002</v>
      </c>
      <c r="G13" s="66">
        <v>37.040784000000002</v>
      </c>
      <c r="H13" s="66"/>
      <c r="I13" s="67"/>
      <c r="J13" s="67"/>
      <c r="K13" s="67"/>
      <c r="L13" s="59"/>
    </row>
    <row r="14" spans="1:22" ht="28.5" customHeight="1">
      <c r="A14" s="63" t="s">
        <v>154</v>
      </c>
      <c r="B14" s="63" t="s">
        <v>155</v>
      </c>
      <c r="C14" s="63" t="s">
        <v>159</v>
      </c>
      <c r="D14" s="64"/>
      <c r="E14" s="63" t="s">
        <v>160</v>
      </c>
      <c r="F14" s="65">
        <v>18.520392000000001</v>
      </c>
      <c r="G14" s="66">
        <v>18.520392000000001</v>
      </c>
      <c r="H14" s="66"/>
      <c r="I14" s="67"/>
      <c r="J14" s="67"/>
      <c r="K14" s="67"/>
      <c r="L14" s="59"/>
    </row>
    <row r="15" spans="1:22" ht="28.5" customHeight="1">
      <c r="A15" s="63" t="s">
        <v>154</v>
      </c>
      <c r="B15" s="63" t="s">
        <v>161</v>
      </c>
      <c r="C15" s="63" t="s">
        <v>156</v>
      </c>
      <c r="D15" s="64"/>
      <c r="E15" s="63" t="s">
        <v>162</v>
      </c>
      <c r="F15" s="65">
        <v>266.904878</v>
      </c>
      <c r="G15" s="66">
        <v>266.904878</v>
      </c>
      <c r="H15" s="66"/>
      <c r="I15" s="67"/>
      <c r="J15" s="67"/>
      <c r="K15" s="67"/>
      <c r="L15" s="59"/>
    </row>
    <row r="16" spans="1:22" ht="28.5" customHeight="1">
      <c r="A16" s="63" t="s">
        <v>154</v>
      </c>
      <c r="B16" s="63" t="s">
        <v>161</v>
      </c>
      <c r="C16" s="63" t="s">
        <v>163</v>
      </c>
      <c r="D16" s="64"/>
      <c r="E16" s="63" t="s">
        <v>164</v>
      </c>
      <c r="F16" s="65">
        <v>118.58</v>
      </c>
      <c r="G16" s="66"/>
      <c r="H16" s="66">
        <v>118.58</v>
      </c>
      <c r="I16" s="67"/>
      <c r="J16" s="67"/>
      <c r="K16" s="67"/>
      <c r="L16" s="59"/>
    </row>
    <row r="17" spans="1:12" ht="28.5" customHeight="1">
      <c r="A17" s="63" t="s">
        <v>165</v>
      </c>
      <c r="B17" s="63" t="s">
        <v>166</v>
      </c>
      <c r="C17" s="63" t="s">
        <v>156</v>
      </c>
      <c r="D17" s="64"/>
      <c r="E17" s="63" t="s">
        <v>167</v>
      </c>
      <c r="F17" s="65">
        <v>17.131363</v>
      </c>
      <c r="G17" s="66">
        <v>17.131363</v>
      </c>
      <c r="H17" s="66"/>
      <c r="I17" s="67"/>
      <c r="J17" s="67"/>
      <c r="K17" s="67"/>
      <c r="L17" s="59"/>
    </row>
    <row r="18" spans="1:12" ht="28.5" customHeight="1">
      <c r="A18" s="63" t="s">
        <v>168</v>
      </c>
      <c r="B18" s="63" t="s">
        <v>169</v>
      </c>
      <c r="C18" s="63" t="s">
        <v>156</v>
      </c>
      <c r="D18" s="64"/>
      <c r="E18" s="63" t="s">
        <v>170</v>
      </c>
      <c r="F18" s="65">
        <v>27.780588000000002</v>
      </c>
      <c r="G18" s="66">
        <v>27.780588000000002</v>
      </c>
      <c r="H18" s="66"/>
      <c r="I18" s="67"/>
      <c r="J18" s="67"/>
      <c r="K18" s="67"/>
      <c r="L18" s="59"/>
    </row>
    <row r="19" spans="1:12" hidden="1">
      <c r="G19" s="245">
        <v>354.6</v>
      </c>
      <c r="H19" s="245">
        <v>173.9</v>
      </c>
    </row>
    <row r="20" spans="1:12" hidden="1">
      <c r="G20" s="247">
        <f>G9-G19</f>
        <v>16.396804999999972</v>
      </c>
      <c r="H20" s="247">
        <f>H9-H19</f>
        <v>-55.320000000000007</v>
      </c>
    </row>
    <row r="21" spans="1:12" hidden="1">
      <c r="G21">
        <f>G20/G19</f>
        <v>4.6240284827975105E-2</v>
      </c>
      <c r="H21">
        <f>H20/H19</f>
        <v>-0.3181138585393905</v>
      </c>
    </row>
  </sheetData>
  <mergeCells count="10">
    <mergeCell ref="A2:K2"/>
    <mergeCell ref="A4:C7"/>
    <mergeCell ref="D4:D7"/>
    <mergeCell ref="E4:E7"/>
    <mergeCell ref="F4:K4"/>
    <mergeCell ref="F5:F7"/>
    <mergeCell ref="G5:G7"/>
    <mergeCell ref="H5:K5"/>
    <mergeCell ref="H6:H7"/>
    <mergeCell ref="I6:K6"/>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L34"/>
  <sheetViews>
    <sheetView showGridLines="0" workbookViewId="0">
      <selection activeCell="D26" sqref="D26"/>
    </sheetView>
  </sheetViews>
  <sheetFormatPr defaultRowHeight="12.75"/>
  <cols>
    <col min="1" max="1" width="31" customWidth="1"/>
    <col min="2" max="2" width="25.140625" customWidth="1"/>
    <col min="3" max="3" width="40.85546875" customWidth="1"/>
    <col min="4" max="4" width="21.28515625" customWidth="1"/>
    <col min="5" max="12" width="9.140625" customWidth="1"/>
    <col min="13" max="13" width="8" customWidth="1"/>
  </cols>
  <sheetData>
    <row r="1" spans="1:12" ht="15" customHeight="1">
      <c r="D1" s="76" t="s">
        <v>171</v>
      </c>
      <c r="E1" s="77"/>
      <c r="F1" s="78"/>
      <c r="G1" s="79"/>
      <c r="H1" s="80"/>
      <c r="I1" s="81"/>
      <c r="J1" s="82"/>
      <c r="K1" s="83"/>
      <c r="L1" s="84"/>
    </row>
    <row r="2" spans="1:12" ht="25.5" customHeight="1">
      <c r="A2" s="214" t="s">
        <v>60</v>
      </c>
      <c r="B2" s="214"/>
      <c r="C2" s="214"/>
      <c r="D2" s="214"/>
      <c r="E2" s="77"/>
      <c r="F2" s="78"/>
      <c r="G2" s="79"/>
      <c r="H2" s="80"/>
      <c r="I2" s="81"/>
      <c r="J2" s="82"/>
      <c r="K2" s="83"/>
      <c r="L2" s="84"/>
    </row>
    <row r="3" spans="1:12" ht="15" customHeight="1">
      <c r="A3" s="85"/>
      <c r="B3" s="85"/>
      <c r="C3" s="85"/>
      <c r="D3" s="86" t="s">
        <v>134</v>
      </c>
      <c r="E3" s="77"/>
      <c r="F3" s="78"/>
      <c r="G3" s="79"/>
      <c r="H3" s="80"/>
      <c r="I3" s="81"/>
      <c r="J3" s="82"/>
      <c r="K3" s="83"/>
      <c r="L3" s="84"/>
    </row>
    <row r="4" spans="1:12" ht="16.5" customHeight="1">
      <c r="A4" s="215" t="s">
        <v>0</v>
      </c>
      <c r="B4" s="216"/>
      <c r="C4" s="215" t="s">
        <v>1</v>
      </c>
      <c r="D4" s="216"/>
      <c r="E4" s="77"/>
      <c r="F4" s="78"/>
      <c r="G4" s="79"/>
      <c r="H4" s="80"/>
      <c r="I4" s="81"/>
      <c r="J4" s="82"/>
      <c r="K4" s="83"/>
      <c r="L4" s="84"/>
    </row>
    <row r="5" spans="1:12" ht="16.5" customHeight="1">
      <c r="A5" s="87" t="s">
        <v>2</v>
      </c>
      <c r="B5" s="87" t="s">
        <v>3</v>
      </c>
      <c r="C5" s="87" t="s">
        <v>4</v>
      </c>
      <c r="D5" s="87" t="s">
        <v>3</v>
      </c>
      <c r="E5" s="77"/>
      <c r="F5" s="78"/>
      <c r="G5" s="79"/>
      <c r="H5" s="80"/>
      <c r="I5" s="81"/>
      <c r="J5" s="82"/>
      <c r="K5" s="83"/>
      <c r="L5" s="84"/>
    </row>
    <row r="6" spans="1:12" ht="16.5" customHeight="1">
      <c r="A6" s="88" t="s">
        <v>61</v>
      </c>
      <c r="B6" s="89">
        <v>489.57680499999998</v>
      </c>
      <c r="C6" s="88" t="s">
        <v>62</v>
      </c>
      <c r="D6" s="89">
        <v>489.57680499999998</v>
      </c>
      <c r="E6" s="77"/>
      <c r="F6" s="78"/>
      <c r="G6" s="79"/>
      <c r="H6" s="80"/>
      <c r="I6" s="81"/>
      <c r="J6" s="82"/>
      <c r="K6" s="83"/>
      <c r="L6" s="84"/>
    </row>
    <row r="7" spans="1:12" ht="16.5" customHeight="1">
      <c r="A7" s="88" t="s">
        <v>172</v>
      </c>
      <c r="B7" s="89">
        <v>489.57680499999998</v>
      </c>
      <c r="C7" s="88" t="s">
        <v>63</v>
      </c>
      <c r="D7" s="89"/>
      <c r="E7" s="77"/>
      <c r="F7" s="78"/>
      <c r="G7" s="79"/>
      <c r="H7" s="80"/>
      <c r="I7" s="81"/>
      <c r="J7" s="82"/>
      <c r="K7" s="83"/>
      <c r="L7" s="84"/>
    </row>
    <row r="8" spans="1:12" ht="16.5" customHeight="1">
      <c r="A8" s="90" t="s">
        <v>64</v>
      </c>
      <c r="B8" s="89"/>
      <c r="C8" s="88" t="s">
        <v>65</v>
      </c>
      <c r="D8" s="91"/>
      <c r="E8" s="77"/>
      <c r="F8" s="78"/>
      <c r="G8" s="79"/>
      <c r="H8" s="80"/>
      <c r="I8" s="81"/>
      <c r="J8" s="82"/>
      <c r="K8" s="83"/>
      <c r="L8" s="84"/>
    </row>
    <row r="9" spans="1:12" ht="16.5" customHeight="1">
      <c r="A9" s="90" t="s">
        <v>66</v>
      </c>
      <c r="B9" s="89">
        <v>489.57680499999998</v>
      </c>
      <c r="C9" s="88" t="s">
        <v>67</v>
      </c>
      <c r="D9" s="89"/>
      <c r="E9" s="77"/>
      <c r="F9" s="78"/>
      <c r="G9" s="79"/>
      <c r="H9" s="80"/>
      <c r="I9" s="81"/>
      <c r="J9" s="82"/>
      <c r="K9" s="83"/>
      <c r="L9" s="84"/>
    </row>
    <row r="10" spans="1:12" ht="16.5" customHeight="1">
      <c r="A10" s="92" t="s">
        <v>173</v>
      </c>
      <c r="B10" s="89"/>
      <c r="C10" s="88" t="s">
        <v>68</v>
      </c>
      <c r="D10" s="89"/>
      <c r="E10" s="77"/>
      <c r="F10" s="78"/>
      <c r="G10" s="79"/>
      <c r="H10" s="80"/>
      <c r="I10" s="81"/>
      <c r="J10" s="82"/>
      <c r="K10" s="83"/>
      <c r="L10" s="84"/>
    </row>
    <row r="11" spans="1:12" ht="16.5" customHeight="1">
      <c r="A11" s="88" t="s">
        <v>174</v>
      </c>
      <c r="B11" s="89"/>
      <c r="C11" s="88" t="s">
        <v>69</v>
      </c>
      <c r="D11" s="89"/>
      <c r="E11" s="77"/>
      <c r="F11" s="78"/>
      <c r="G11" s="79"/>
      <c r="H11" s="80"/>
      <c r="I11" s="81"/>
      <c r="J11" s="82"/>
      <c r="K11" s="83"/>
      <c r="L11" s="84"/>
    </row>
    <row r="12" spans="1:12" ht="16.5" customHeight="1">
      <c r="A12" s="90" t="s">
        <v>64</v>
      </c>
      <c r="B12" s="89"/>
      <c r="C12" s="88" t="s">
        <v>70</v>
      </c>
      <c r="D12" s="89"/>
      <c r="E12" s="77"/>
      <c r="F12" s="78"/>
      <c r="G12" s="79"/>
      <c r="H12" s="80"/>
      <c r="I12" s="81"/>
      <c r="J12" s="82"/>
      <c r="K12" s="83"/>
      <c r="L12" s="84"/>
    </row>
    <row r="13" spans="1:12" ht="16.5" customHeight="1">
      <c r="A13" s="90" t="s">
        <v>66</v>
      </c>
      <c r="B13" s="89"/>
      <c r="C13" s="88" t="s">
        <v>71</v>
      </c>
      <c r="D13" s="89"/>
      <c r="E13" s="77"/>
      <c r="F13" s="78"/>
      <c r="G13" s="79"/>
      <c r="H13" s="80"/>
      <c r="I13" s="81"/>
      <c r="J13" s="82"/>
      <c r="K13" s="83"/>
      <c r="L13" s="84"/>
    </row>
    <row r="14" spans="1:12" ht="16.5" customHeight="1">
      <c r="A14" s="92" t="s">
        <v>175</v>
      </c>
      <c r="B14" s="89"/>
      <c r="C14" s="88" t="s">
        <v>72</v>
      </c>
      <c r="D14" s="89">
        <v>444.66485399999999</v>
      </c>
      <c r="E14" s="77"/>
      <c r="F14" s="78"/>
      <c r="G14" s="79"/>
      <c r="H14" s="80"/>
      <c r="I14" s="81"/>
      <c r="J14" s="82"/>
      <c r="K14" s="83"/>
      <c r="L14" s="84"/>
    </row>
    <row r="15" spans="1:12" ht="16.5" customHeight="1">
      <c r="A15" s="88" t="s">
        <v>176</v>
      </c>
      <c r="B15" s="89"/>
      <c r="C15" s="88" t="s">
        <v>73</v>
      </c>
      <c r="D15" s="89">
        <v>17.131363</v>
      </c>
      <c r="E15" s="77"/>
      <c r="F15" s="78"/>
      <c r="G15" s="79"/>
      <c r="H15" s="80"/>
      <c r="I15" s="81"/>
      <c r="J15" s="82"/>
      <c r="K15" s="83"/>
      <c r="L15" s="84"/>
    </row>
    <row r="16" spans="1:12" ht="16.5" customHeight="1">
      <c r="A16" s="90" t="s">
        <v>64</v>
      </c>
      <c r="B16" s="89"/>
      <c r="C16" s="88" t="s">
        <v>74</v>
      </c>
      <c r="D16" s="89"/>
      <c r="E16" s="77"/>
      <c r="F16" s="78"/>
      <c r="G16" s="79"/>
      <c r="H16" s="80"/>
      <c r="I16" s="81"/>
      <c r="J16" s="82"/>
      <c r="K16" s="83"/>
      <c r="L16" s="84"/>
    </row>
    <row r="17" spans="1:12" ht="16.5" customHeight="1">
      <c r="A17" s="90" t="s">
        <v>66</v>
      </c>
      <c r="B17" s="89"/>
      <c r="C17" s="88" t="s">
        <v>75</v>
      </c>
      <c r="D17" s="89"/>
      <c r="E17" s="77"/>
      <c r="F17" s="78"/>
      <c r="G17" s="79"/>
      <c r="H17" s="80"/>
      <c r="I17" s="81"/>
      <c r="J17" s="82"/>
      <c r="K17" s="83"/>
      <c r="L17" s="84"/>
    </row>
    <row r="18" spans="1:12" ht="16.5" customHeight="1">
      <c r="A18" s="88" t="s">
        <v>76</v>
      </c>
      <c r="B18" s="89"/>
      <c r="C18" s="88" t="s">
        <v>77</v>
      </c>
      <c r="D18" s="89"/>
      <c r="E18" s="77"/>
      <c r="F18" s="78"/>
      <c r="G18" s="79"/>
      <c r="H18" s="80"/>
      <c r="I18" s="81"/>
      <c r="J18" s="82"/>
      <c r="K18" s="83"/>
      <c r="L18" s="84"/>
    </row>
    <row r="19" spans="1:12" ht="16.5" customHeight="1">
      <c r="A19" s="88" t="s">
        <v>172</v>
      </c>
      <c r="B19" s="89"/>
      <c r="C19" s="88" t="s">
        <v>78</v>
      </c>
      <c r="D19" s="89"/>
      <c r="E19" s="77"/>
      <c r="F19" s="78"/>
      <c r="G19" s="79"/>
      <c r="H19" s="80"/>
      <c r="I19" s="81"/>
      <c r="J19" s="82"/>
      <c r="K19" s="83"/>
      <c r="L19" s="84"/>
    </row>
    <row r="20" spans="1:12" ht="16.5" customHeight="1">
      <c r="A20" s="88" t="s">
        <v>174</v>
      </c>
      <c r="B20" s="89"/>
      <c r="C20" s="88" t="s">
        <v>79</v>
      </c>
      <c r="D20" s="89"/>
      <c r="E20" s="77"/>
      <c r="F20" s="78"/>
      <c r="G20" s="79"/>
      <c r="H20" s="80"/>
      <c r="I20" s="81"/>
      <c r="J20" s="82"/>
      <c r="K20" s="83"/>
      <c r="L20" s="84"/>
    </row>
    <row r="21" spans="1:12" ht="16.5" customHeight="1">
      <c r="A21" s="88" t="s">
        <v>176</v>
      </c>
      <c r="B21" s="89"/>
      <c r="C21" s="88" t="s">
        <v>80</v>
      </c>
      <c r="D21" s="89"/>
      <c r="E21" s="77"/>
      <c r="F21" s="78"/>
      <c r="G21" s="79"/>
      <c r="H21" s="80"/>
      <c r="I21" s="81"/>
      <c r="J21" s="82"/>
      <c r="K21" s="83"/>
      <c r="L21" s="84"/>
    </row>
    <row r="22" spans="1:12" ht="16.5" customHeight="1">
      <c r="A22" s="88"/>
      <c r="B22" s="93"/>
      <c r="C22" s="88" t="s">
        <v>81</v>
      </c>
      <c r="D22" s="89"/>
      <c r="E22" s="77"/>
      <c r="F22" s="78"/>
      <c r="G22" s="79"/>
      <c r="H22" s="80"/>
      <c r="I22" s="81"/>
      <c r="J22" s="82"/>
      <c r="K22" s="83"/>
      <c r="L22" s="84"/>
    </row>
    <row r="23" spans="1:12" ht="16.5" customHeight="1">
      <c r="A23" s="88"/>
      <c r="B23" s="93"/>
      <c r="C23" s="88" t="s">
        <v>82</v>
      </c>
      <c r="D23" s="91"/>
      <c r="E23" s="77"/>
      <c r="F23" s="78"/>
      <c r="G23" s="79"/>
      <c r="H23" s="80"/>
      <c r="I23" s="81"/>
      <c r="J23" s="82"/>
      <c r="K23" s="83"/>
      <c r="L23" s="84"/>
    </row>
    <row r="24" spans="1:12" ht="16.5" customHeight="1">
      <c r="A24" s="88"/>
      <c r="B24" s="93"/>
      <c r="C24" s="88" t="s">
        <v>83</v>
      </c>
      <c r="D24" s="89"/>
      <c r="E24" s="77"/>
      <c r="F24" s="78"/>
      <c r="G24" s="79"/>
      <c r="H24" s="80"/>
      <c r="I24" s="81"/>
      <c r="J24" s="82"/>
      <c r="K24" s="83"/>
      <c r="L24" s="84"/>
    </row>
    <row r="25" spans="1:12" ht="16.5" customHeight="1">
      <c r="A25" s="88"/>
      <c r="B25" s="93"/>
      <c r="C25" s="88" t="s">
        <v>84</v>
      </c>
      <c r="D25" s="89">
        <v>27.780588000000002</v>
      </c>
      <c r="E25" s="77"/>
      <c r="F25" s="78"/>
      <c r="G25" s="79"/>
      <c r="H25" s="80"/>
      <c r="I25" s="81"/>
      <c r="J25" s="82"/>
      <c r="K25" s="83"/>
      <c r="L25" s="84"/>
    </row>
    <row r="26" spans="1:12" ht="16.5" customHeight="1">
      <c r="A26" s="88"/>
      <c r="B26" s="93"/>
      <c r="C26" s="88" t="s">
        <v>85</v>
      </c>
      <c r="D26" s="89"/>
      <c r="E26" s="77"/>
      <c r="F26" s="78"/>
      <c r="G26" s="79"/>
      <c r="H26" s="80"/>
      <c r="I26" s="81"/>
      <c r="J26" s="82"/>
      <c r="K26" s="83"/>
      <c r="L26" s="84"/>
    </row>
    <row r="27" spans="1:12" ht="16.5" customHeight="1">
      <c r="A27" s="88"/>
      <c r="B27" s="93"/>
      <c r="C27" s="88" t="s">
        <v>86</v>
      </c>
      <c r="D27" s="89"/>
      <c r="E27" s="77"/>
      <c r="F27" s="78"/>
      <c r="G27" s="79"/>
      <c r="H27" s="80"/>
      <c r="I27" s="81"/>
      <c r="J27" s="82"/>
      <c r="K27" s="83"/>
      <c r="L27" s="84"/>
    </row>
    <row r="28" spans="1:12" ht="16.5" customHeight="1">
      <c r="A28" s="88"/>
      <c r="B28" s="93"/>
      <c r="C28" s="88" t="s">
        <v>87</v>
      </c>
      <c r="D28" s="89"/>
      <c r="E28" s="77"/>
      <c r="F28" s="78"/>
      <c r="G28" s="79"/>
      <c r="H28" s="80"/>
      <c r="I28" s="81"/>
      <c r="J28" s="82"/>
      <c r="K28" s="83"/>
      <c r="L28" s="84"/>
    </row>
    <row r="29" spans="1:12" ht="16.5" customHeight="1">
      <c r="A29" s="88"/>
      <c r="B29" s="93"/>
      <c r="C29" s="88" t="s">
        <v>88</v>
      </c>
      <c r="D29" s="89"/>
      <c r="E29" s="77"/>
      <c r="F29" s="78"/>
      <c r="G29" s="79"/>
      <c r="H29" s="80"/>
      <c r="I29" s="81"/>
      <c r="J29" s="82"/>
      <c r="K29" s="83"/>
      <c r="L29" s="84"/>
    </row>
    <row r="30" spans="1:12" ht="16.5" customHeight="1">
      <c r="A30" s="88"/>
      <c r="B30" s="93"/>
      <c r="C30" s="88" t="s">
        <v>89</v>
      </c>
      <c r="D30" s="89"/>
      <c r="E30" s="77"/>
      <c r="F30" s="78"/>
      <c r="G30" s="79"/>
      <c r="H30" s="80"/>
      <c r="I30" s="81"/>
      <c r="J30" s="82"/>
      <c r="K30" s="83"/>
      <c r="L30" s="84"/>
    </row>
    <row r="31" spans="1:12" ht="16.5" customHeight="1">
      <c r="A31" s="88"/>
      <c r="B31" s="93"/>
      <c r="C31" s="88" t="s">
        <v>90</v>
      </c>
      <c r="D31" s="89"/>
      <c r="E31" s="77"/>
      <c r="F31" s="78"/>
      <c r="G31" s="79"/>
      <c r="H31" s="80"/>
      <c r="I31" s="81"/>
      <c r="J31" s="82"/>
      <c r="K31" s="83"/>
      <c r="L31" s="84"/>
    </row>
    <row r="32" spans="1:12" ht="16.5" customHeight="1">
      <c r="A32" s="88"/>
      <c r="B32" s="93"/>
      <c r="C32" s="88" t="s">
        <v>91</v>
      </c>
      <c r="D32" s="89"/>
      <c r="E32" s="77"/>
      <c r="F32" s="78"/>
      <c r="G32" s="79"/>
      <c r="H32" s="80"/>
      <c r="I32" s="81"/>
      <c r="J32" s="82"/>
      <c r="K32" s="83"/>
      <c r="L32" s="84"/>
    </row>
    <row r="33" spans="1:12" ht="16.5" customHeight="1">
      <c r="A33" s="88"/>
      <c r="B33" s="93"/>
      <c r="C33" s="88" t="s">
        <v>92</v>
      </c>
      <c r="D33" s="89"/>
      <c r="E33" s="77"/>
      <c r="F33" s="78"/>
      <c r="G33" s="79"/>
      <c r="H33" s="80"/>
      <c r="I33" s="81"/>
      <c r="J33" s="82"/>
      <c r="K33" s="83"/>
      <c r="L33" s="84"/>
    </row>
    <row r="34" spans="1:12" ht="16.5" customHeight="1">
      <c r="A34" s="87" t="s">
        <v>93</v>
      </c>
      <c r="B34" s="89">
        <v>489.57680499999998</v>
      </c>
      <c r="C34" s="87" t="s">
        <v>94</v>
      </c>
      <c r="D34" s="89">
        <v>489.57680499999998</v>
      </c>
      <c r="E34" s="77"/>
      <c r="F34" s="78"/>
      <c r="G34" s="79"/>
      <c r="H34" s="80"/>
      <c r="I34" s="81"/>
      <c r="J34" s="82"/>
      <c r="K34" s="83"/>
      <c r="L34" s="84"/>
    </row>
  </sheetData>
  <mergeCells count="3">
    <mergeCell ref="A2:D2"/>
    <mergeCell ref="A4:B4"/>
    <mergeCell ref="C4:D4"/>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V17"/>
  <sheetViews>
    <sheetView showGridLines="0" topLeftCell="B1" workbookViewId="0">
      <selection activeCell="H12" sqref="H12"/>
    </sheetView>
  </sheetViews>
  <sheetFormatPr defaultRowHeight="12.75"/>
  <cols>
    <col min="1" max="3" width="11.7109375" customWidth="1"/>
    <col min="4" max="4" width="19.28515625" customWidth="1"/>
    <col min="5" max="5" width="56" customWidth="1"/>
    <col min="6" max="6" width="21.7109375" customWidth="1"/>
    <col min="7" max="7" width="20.42578125" customWidth="1"/>
    <col min="8" max="8" width="20.7109375" customWidth="1"/>
    <col min="9" max="9" width="18.85546875" customWidth="1"/>
    <col min="10" max="10" width="24.7109375" customWidth="1"/>
    <col min="11" max="22" width="9.140625" customWidth="1"/>
    <col min="23" max="23" width="8" customWidth="1"/>
  </cols>
  <sheetData>
    <row r="1" spans="1:22" ht="15" customHeight="1">
      <c r="A1" s="94"/>
      <c r="B1" s="94"/>
      <c r="C1" s="94"/>
      <c r="D1" s="94"/>
      <c r="E1" s="94"/>
      <c r="F1" s="94"/>
      <c r="G1" s="94"/>
      <c r="H1" s="94"/>
      <c r="I1" s="94"/>
      <c r="J1" s="95" t="s">
        <v>177</v>
      </c>
      <c r="K1" s="96"/>
      <c r="L1" s="96"/>
      <c r="M1" s="96"/>
      <c r="N1" s="96"/>
      <c r="O1" s="96"/>
      <c r="P1" s="96"/>
      <c r="Q1" s="96"/>
      <c r="R1" s="96"/>
      <c r="S1" s="96"/>
      <c r="T1" s="97"/>
      <c r="U1" s="98"/>
      <c r="V1" s="99"/>
    </row>
    <row r="2" spans="1:22" ht="27.75" customHeight="1">
      <c r="A2" s="217" t="s">
        <v>95</v>
      </c>
      <c r="B2" s="217"/>
      <c r="C2" s="217"/>
      <c r="D2" s="217"/>
      <c r="E2" s="217"/>
      <c r="F2" s="217"/>
      <c r="G2" s="217"/>
      <c r="H2" s="217"/>
      <c r="I2" s="217"/>
      <c r="J2" s="217"/>
      <c r="K2" s="96"/>
      <c r="L2" s="96"/>
      <c r="M2" s="96"/>
      <c r="N2" s="96"/>
      <c r="O2" s="96"/>
      <c r="P2" s="96"/>
      <c r="Q2" s="96"/>
      <c r="R2" s="96"/>
      <c r="S2" s="96"/>
      <c r="T2" s="97"/>
      <c r="U2" s="98"/>
      <c r="V2" s="99"/>
    </row>
    <row r="3" spans="1:22" ht="15" customHeight="1">
      <c r="A3" s="96"/>
      <c r="B3" s="100"/>
      <c r="C3" s="100"/>
      <c r="D3" s="100"/>
      <c r="E3" s="100"/>
      <c r="F3" s="100"/>
      <c r="G3" s="100"/>
      <c r="H3" s="100"/>
      <c r="I3" s="100"/>
      <c r="J3" s="101" t="s">
        <v>134</v>
      </c>
      <c r="K3" s="96"/>
      <c r="L3" s="96"/>
      <c r="M3" s="96"/>
      <c r="N3" s="96"/>
      <c r="O3" s="96"/>
      <c r="P3" s="96"/>
      <c r="Q3" s="96"/>
      <c r="R3" s="96"/>
      <c r="S3" s="96"/>
      <c r="T3" s="97"/>
      <c r="U3" s="98"/>
      <c r="V3" s="99"/>
    </row>
    <row r="4" spans="1:22" ht="22.5" customHeight="1">
      <c r="A4" s="218" t="s">
        <v>51</v>
      </c>
      <c r="B4" s="218"/>
      <c r="C4" s="218"/>
      <c r="D4" s="218" t="s">
        <v>41</v>
      </c>
      <c r="E4" s="218" t="s">
        <v>52</v>
      </c>
      <c r="F4" s="219" t="s">
        <v>96</v>
      </c>
      <c r="G4" s="220"/>
      <c r="H4" s="220"/>
      <c r="I4" s="220"/>
      <c r="J4" s="221"/>
      <c r="K4" s="96"/>
      <c r="L4" s="96"/>
      <c r="M4" s="96"/>
      <c r="N4" s="96"/>
      <c r="O4" s="96"/>
      <c r="P4" s="96"/>
      <c r="Q4" s="96"/>
      <c r="R4" s="96"/>
      <c r="S4" s="96"/>
      <c r="T4" s="97"/>
      <c r="U4" s="98"/>
      <c r="V4" s="99"/>
    </row>
    <row r="5" spans="1:22" ht="15" customHeight="1">
      <c r="A5" s="218"/>
      <c r="B5" s="218"/>
      <c r="C5" s="218"/>
      <c r="D5" s="218"/>
      <c r="E5" s="218"/>
      <c r="F5" s="218" t="s">
        <v>42</v>
      </c>
      <c r="G5" s="218" t="s">
        <v>54</v>
      </c>
      <c r="H5" s="218"/>
      <c r="I5" s="218"/>
      <c r="J5" s="218" t="s">
        <v>55</v>
      </c>
      <c r="K5" s="96"/>
      <c r="L5" s="96"/>
      <c r="M5" s="96"/>
      <c r="N5" s="96"/>
      <c r="O5" s="96"/>
      <c r="P5" s="96"/>
      <c r="Q5" s="96"/>
      <c r="R5" s="96"/>
      <c r="S5" s="96"/>
      <c r="T5" s="97"/>
      <c r="U5" s="98"/>
      <c r="V5" s="99"/>
    </row>
    <row r="6" spans="1:22" ht="15" customHeight="1">
      <c r="A6" s="218"/>
      <c r="B6" s="218"/>
      <c r="C6" s="218"/>
      <c r="D6" s="218"/>
      <c r="E6" s="218"/>
      <c r="F6" s="218"/>
      <c r="G6" s="102" t="s">
        <v>44</v>
      </c>
      <c r="H6" s="102" t="s">
        <v>97</v>
      </c>
      <c r="I6" s="102" t="s">
        <v>98</v>
      </c>
      <c r="J6" s="218"/>
      <c r="K6" s="96"/>
      <c r="L6" s="96"/>
      <c r="M6" s="96"/>
      <c r="N6" s="96"/>
      <c r="O6" s="96"/>
      <c r="P6" s="96"/>
      <c r="Q6" s="96"/>
      <c r="R6" s="96"/>
      <c r="S6" s="96"/>
      <c r="T6" s="97"/>
      <c r="U6" s="98"/>
      <c r="V6" s="99"/>
    </row>
    <row r="7" spans="1:22" ht="15" customHeight="1">
      <c r="A7" s="103" t="s">
        <v>49</v>
      </c>
      <c r="B7" s="103" t="s">
        <v>49</v>
      </c>
      <c r="C7" s="103" t="s">
        <v>49</v>
      </c>
      <c r="D7" s="102" t="s">
        <v>49</v>
      </c>
      <c r="E7" s="102" t="s">
        <v>49</v>
      </c>
      <c r="F7" s="102">
        <v>1</v>
      </c>
      <c r="G7" s="102">
        <v>2</v>
      </c>
      <c r="H7" s="102">
        <v>3</v>
      </c>
      <c r="I7" s="102">
        <v>4</v>
      </c>
      <c r="J7" s="102">
        <v>5</v>
      </c>
      <c r="K7" s="96"/>
      <c r="L7" s="96"/>
      <c r="M7" s="96"/>
      <c r="N7" s="96"/>
      <c r="O7" s="96"/>
      <c r="P7" s="96"/>
      <c r="Q7" s="96"/>
      <c r="R7" s="96"/>
      <c r="S7" s="96"/>
      <c r="T7" s="97"/>
      <c r="U7" s="98"/>
      <c r="V7" s="99"/>
    </row>
    <row r="8" spans="1:22" ht="23.25" customHeight="1">
      <c r="A8" s="104" t="s">
        <v>148</v>
      </c>
      <c r="B8" s="104" t="s">
        <v>148</v>
      </c>
      <c r="C8" s="104" t="s">
        <v>148</v>
      </c>
      <c r="D8" s="105" t="s">
        <v>148</v>
      </c>
      <c r="E8" s="106" t="s">
        <v>42</v>
      </c>
      <c r="F8" s="107">
        <v>489.57680499999998</v>
      </c>
      <c r="G8" s="107">
        <v>370.99680499999999</v>
      </c>
      <c r="H8" s="107">
        <v>324.14230700000002</v>
      </c>
      <c r="I8" s="107">
        <v>46.854498</v>
      </c>
      <c r="J8" s="107">
        <v>118.58</v>
      </c>
      <c r="K8" s="108"/>
      <c r="L8" s="109"/>
      <c r="M8" s="110"/>
      <c r="N8" s="111"/>
      <c r="O8" s="112"/>
      <c r="P8" s="113"/>
      <c r="Q8" s="114"/>
      <c r="R8" s="115"/>
      <c r="S8" s="98"/>
      <c r="T8" s="99"/>
    </row>
    <row r="9" spans="1:22" ht="23.25" customHeight="1">
      <c r="A9" s="104"/>
      <c r="B9" s="104"/>
      <c r="C9" s="104"/>
      <c r="D9" s="105" t="s">
        <v>149</v>
      </c>
      <c r="E9" s="106" t="s">
        <v>150</v>
      </c>
      <c r="F9" s="107">
        <v>489.57680499999998</v>
      </c>
      <c r="G9" s="107">
        <v>370.99680499999999</v>
      </c>
      <c r="H9" s="107">
        <v>324.14230700000002</v>
      </c>
      <c r="I9" s="107">
        <v>46.854498</v>
      </c>
      <c r="J9" s="107">
        <v>118.58</v>
      </c>
      <c r="K9" s="99"/>
    </row>
    <row r="10" spans="1:22" ht="23.25" customHeight="1">
      <c r="A10" s="104"/>
      <c r="B10" s="104"/>
      <c r="C10" s="104"/>
      <c r="D10" s="105" t="s">
        <v>151</v>
      </c>
      <c r="E10" s="106" t="s">
        <v>152</v>
      </c>
      <c r="F10" s="107">
        <v>489.57680499999998</v>
      </c>
      <c r="G10" s="107">
        <v>370.99680499999999</v>
      </c>
      <c r="H10" s="107">
        <v>324.14230700000002</v>
      </c>
      <c r="I10" s="107">
        <v>46.854498</v>
      </c>
      <c r="J10" s="107">
        <v>118.58</v>
      </c>
      <c r="K10" s="99"/>
    </row>
    <row r="11" spans="1:22" ht="23.25" customHeight="1">
      <c r="A11" s="104" t="s">
        <v>154</v>
      </c>
      <c r="B11" s="104" t="s">
        <v>155</v>
      </c>
      <c r="C11" s="104" t="s">
        <v>156</v>
      </c>
      <c r="D11" s="105"/>
      <c r="E11" s="106" t="s">
        <v>157</v>
      </c>
      <c r="F11" s="254">
        <v>3.6187999999999998</v>
      </c>
      <c r="G11" s="107">
        <v>3.6187999999999998</v>
      </c>
      <c r="H11" s="107">
        <v>3.3708</v>
      </c>
      <c r="I11" s="107">
        <v>0.248</v>
      </c>
      <c r="J11" s="107"/>
      <c r="K11" s="99"/>
    </row>
    <row r="12" spans="1:22" ht="23.25" customHeight="1">
      <c r="A12" s="104" t="s">
        <v>154</v>
      </c>
      <c r="B12" s="104" t="s">
        <v>155</v>
      </c>
      <c r="C12" s="104" t="s">
        <v>155</v>
      </c>
      <c r="D12" s="105"/>
      <c r="E12" s="106" t="s">
        <v>158</v>
      </c>
      <c r="F12" s="254">
        <v>37.040784000000002</v>
      </c>
      <c r="G12" s="107">
        <v>37.040784000000002</v>
      </c>
      <c r="H12" s="107">
        <v>37.040784000000002</v>
      </c>
      <c r="I12" s="107"/>
      <c r="J12" s="107"/>
      <c r="K12" s="99"/>
    </row>
    <row r="13" spans="1:22" ht="23.25" customHeight="1">
      <c r="A13" s="104" t="s">
        <v>154</v>
      </c>
      <c r="B13" s="104" t="s">
        <v>155</v>
      </c>
      <c r="C13" s="104" t="s">
        <v>159</v>
      </c>
      <c r="D13" s="105"/>
      <c r="E13" s="106" t="s">
        <v>160</v>
      </c>
      <c r="F13" s="254">
        <v>18.520392000000001</v>
      </c>
      <c r="G13" s="107">
        <v>18.520392000000001</v>
      </c>
      <c r="H13" s="107">
        <v>18.520392000000001</v>
      </c>
      <c r="I13" s="107"/>
      <c r="J13" s="107"/>
      <c r="K13" s="99"/>
    </row>
    <row r="14" spans="1:22" ht="23.25" customHeight="1">
      <c r="A14" s="104" t="s">
        <v>154</v>
      </c>
      <c r="B14" s="104" t="s">
        <v>161</v>
      </c>
      <c r="C14" s="104" t="s">
        <v>156</v>
      </c>
      <c r="D14" s="105"/>
      <c r="E14" s="106" t="s">
        <v>162</v>
      </c>
      <c r="F14" s="107">
        <v>266.904878</v>
      </c>
      <c r="G14" s="107">
        <v>266.904878</v>
      </c>
      <c r="H14" s="107">
        <v>220.29838000000001</v>
      </c>
      <c r="I14" s="107">
        <v>46.606498000000002</v>
      </c>
      <c r="J14" s="107"/>
      <c r="K14" s="99"/>
    </row>
    <row r="15" spans="1:22" ht="23.25" customHeight="1">
      <c r="A15" s="104" t="s">
        <v>154</v>
      </c>
      <c r="B15" s="104" t="s">
        <v>161</v>
      </c>
      <c r="C15" s="104" t="s">
        <v>163</v>
      </c>
      <c r="D15" s="105"/>
      <c r="E15" s="106" t="s">
        <v>164</v>
      </c>
      <c r="F15" s="107">
        <v>118.58</v>
      </c>
      <c r="G15" s="107"/>
      <c r="H15" s="107"/>
      <c r="I15" s="107"/>
      <c r="J15" s="107">
        <v>118.58</v>
      </c>
      <c r="K15" s="99"/>
    </row>
    <row r="16" spans="1:22" ht="23.25" customHeight="1">
      <c r="A16" s="104" t="s">
        <v>165</v>
      </c>
      <c r="B16" s="104" t="s">
        <v>166</v>
      </c>
      <c r="C16" s="104" t="s">
        <v>156</v>
      </c>
      <c r="D16" s="105"/>
      <c r="E16" s="250" t="s">
        <v>245</v>
      </c>
      <c r="F16" s="107">
        <v>17.131363</v>
      </c>
      <c r="G16" s="107">
        <v>17.131363</v>
      </c>
      <c r="H16" s="107">
        <v>17.131363</v>
      </c>
      <c r="I16" s="107"/>
      <c r="J16" s="107"/>
      <c r="K16" s="99"/>
    </row>
    <row r="17" spans="1:11" ht="23.25" customHeight="1">
      <c r="A17" s="104" t="s">
        <v>168</v>
      </c>
      <c r="B17" s="104" t="s">
        <v>169</v>
      </c>
      <c r="C17" s="104" t="s">
        <v>156</v>
      </c>
      <c r="D17" s="105"/>
      <c r="E17" s="106" t="s">
        <v>170</v>
      </c>
      <c r="F17" s="107">
        <v>27.780588000000002</v>
      </c>
      <c r="G17" s="107">
        <v>27.780588000000002</v>
      </c>
      <c r="H17" s="107">
        <v>27.780588000000002</v>
      </c>
      <c r="I17" s="107"/>
      <c r="J17" s="107"/>
      <c r="K17" s="99"/>
    </row>
  </sheetData>
  <mergeCells count="8">
    <mergeCell ref="A2:J2"/>
    <mergeCell ref="A4:C6"/>
    <mergeCell ref="D4:D6"/>
    <mergeCell ref="E4:E6"/>
    <mergeCell ref="F4:J4"/>
    <mergeCell ref="F5:F6"/>
    <mergeCell ref="G5:I5"/>
    <mergeCell ref="J5:J6"/>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N31"/>
  <sheetViews>
    <sheetView showGridLines="0" topLeftCell="B1" workbookViewId="0">
      <selection activeCell="P23" sqref="P23"/>
    </sheetView>
  </sheetViews>
  <sheetFormatPr defaultRowHeight="12.75"/>
  <cols>
    <col min="1" max="1" width="12" customWidth="1"/>
    <col min="2" max="2" width="13.5703125" customWidth="1"/>
    <col min="3" max="3" width="37" customWidth="1"/>
    <col min="4" max="4" width="16.5703125" customWidth="1"/>
    <col min="5" max="5" width="19.42578125" customWidth="1"/>
    <col min="6" max="6" width="19" customWidth="1"/>
    <col min="7" max="10" width="9.140625" hidden="1" customWidth="1"/>
    <col min="11" max="14" width="9.140625" customWidth="1"/>
    <col min="15" max="15" width="8" customWidth="1"/>
  </cols>
  <sheetData>
    <row r="1" spans="1:14" ht="15" customHeight="1">
      <c r="A1" s="116"/>
      <c r="B1" s="116"/>
      <c r="C1" s="116"/>
      <c r="D1" s="116"/>
      <c r="E1" s="116"/>
      <c r="F1" s="117" t="s">
        <v>178</v>
      </c>
      <c r="G1" s="118"/>
      <c r="H1" s="119"/>
      <c r="I1" s="120"/>
      <c r="J1" s="121"/>
      <c r="K1" s="122"/>
      <c r="L1" s="123"/>
      <c r="M1" s="124"/>
      <c r="N1" s="125"/>
    </row>
    <row r="2" spans="1:14" ht="25.5" customHeight="1">
      <c r="A2" s="222" t="s">
        <v>99</v>
      </c>
      <c r="B2" s="222"/>
      <c r="C2" s="222"/>
      <c r="D2" s="222"/>
      <c r="E2" s="222"/>
      <c r="F2" s="222"/>
      <c r="G2" s="118"/>
      <c r="H2" s="119"/>
      <c r="I2" s="120"/>
      <c r="J2" s="121"/>
      <c r="K2" s="122"/>
      <c r="L2" s="123"/>
      <c r="M2" s="124"/>
      <c r="N2" s="125"/>
    </row>
    <row r="3" spans="1:14" ht="15" customHeight="1">
      <c r="A3" s="126"/>
      <c r="B3" s="126"/>
      <c r="C3" s="126"/>
      <c r="D3" s="126"/>
      <c r="E3" s="117"/>
      <c r="F3" s="127" t="s">
        <v>134</v>
      </c>
      <c r="G3" s="118"/>
      <c r="H3" s="119"/>
      <c r="I3" s="120"/>
      <c r="J3" s="121"/>
      <c r="K3" s="122"/>
      <c r="L3" s="123"/>
      <c r="M3" s="124"/>
      <c r="N3" s="125"/>
    </row>
    <row r="4" spans="1:14" ht="13.5" customHeight="1">
      <c r="A4" s="223" t="s">
        <v>100</v>
      </c>
      <c r="B4" s="224"/>
      <c r="C4" s="225"/>
      <c r="D4" s="223" t="s">
        <v>101</v>
      </c>
      <c r="E4" s="224"/>
      <c r="F4" s="225"/>
      <c r="G4" s="118"/>
      <c r="H4" s="119"/>
      <c r="I4" s="120"/>
      <c r="J4" s="121"/>
      <c r="K4" s="122"/>
      <c r="L4" s="123"/>
      <c r="M4" s="124"/>
      <c r="N4" s="125"/>
    </row>
    <row r="5" spans="1:14" ht="13.5" customHeight="1">
      <c r="A5" s="128" t="s">
        <v>102</v>
      </c>
      <c r="B5" s="128" t="s">
        <v>103</v>
      </c>
      <c r="C5" s="128" t="s">
        <v>104</v>
      </c>
      <c r="D5" s="128" t="s">
        <v>42</v>
      </c>
      <c r="E5" s="128" t="s">
        <v>97</v>
      </c>
      <c r="F5" s="128" t="s">
        <v>98</v>
      </c>
      <c r="G5" s="118"/>
      <c r="H5" s="119"/>
      <c r="I5" s="120"/>
      <c r="J5" s="121"/>
      <c r="K5" s="122"/>
      <c r="L5" s="123"/>
      <c r="M5" s="124"/>
      <c r="N5" s="125"/>
    </row>
    <row r="6" spans="1:14" ht="13.5" customHeight="1">
      <c r="A6" s="128" t="s">
        <v>49</v>
      </c>
      <c r="B6" s="128" t="s">
        <v>49</v>
      </c>
      <c r="C6" s="128" t="s">
        <v>49</v>
      </c>
      <c r="D6" s="128">
        <v>1</v>
      </c>
      <c r="E6" s="128">
        <v>2</v>
      </c>
      <c r="F6" s="128">
        <v>3</v>
      </c>
      <c r="G6" s="118"/>
      <c r="H6" s="119"/>
      <c r="I6" s="120"/>
      <c r="J6" s="121"/>
      <c r="K6" s="122"/>
      <c r="L6" s="123"/>
      <c r="M6" s="124"/>
      <c r="N6" s="125"/>
    </row>
    <row r="7" spans="1:14" ht="21.75" customHeight="1">
      <c r="A7" s="129" t="s">
        <v>148</v>
      </c>
      <c r="B7" s="129" t="s">
        <v>148</v>
      </c>
      <c r="C7" s="130" t="s">
        <v>42</v>
      </c>
      <c r="D7" s="131">
        <v>370.99680499999999</v>
      </c>
      <c r="E7" s="131">
        <v>324.14230700000002</v>
      </c>
      <c r="F7" s="131">
        <v>46.854498</v>
      </c>
      <c r="G7" s="245">
        <v>307.89</v>
      </c>
      <c r="H7" s="119"/>
      <c r="I7" s="249">
        <f>G7-E7</f>
        <v>-16.25230700000003</v>
      </c>
      <c r="J7" s="121">
        <f>I7/G7</f>
        <v>-5.2786082691870573E-2</v>
      </c>
      <c r="K7" s="122"/>
      <c r="L7" s="123"/>
      <c r="M7" s="124"/>
      <c r="N7" s="125"/>
    </row>
    <row r="8" spans="1:14" ht="21.75" customHeight="1">
      <c r="A8" s="129" t="s">
        <v>179</v>
      </c>
      <c r="B8" s="129"/>
      <c r="C8" s="130" t="s">
        <v>180</v>
      </c>
      <c r="D8" s="131">
        <v>309.19626199999999</v>
      </c>
      <c r="E8" s="131">
        <v>309.19626199999999</v>
      </c>
      <c r="F8" s="131"/>
      <c r="G8" s="245">
        <v>294.18</v>
      </c>
      <c r="I8" s="249">
        <f t="shared" ref="I8:I16" si="0">G8-E8</f>
        <v>-15.016261999999983</v>
      </c>
      <c r="J8" s="121">
        <f t="shared" ref="J8:J16" si="1">I8/G8</f>
        <v>-5.1044469372492976E-2</v>
      </c>
    </row>
    <row r="9" spans="1:14" ht="21.75" customHeight="1">
      <c r="A9" s="129" t="s">
        <v>179</v>
      </c>
      <c r="B9" s="129" t="s">
        <v>156</v>
      </c>
      <c r="C9" s="130" t="s">
        <v>181</v>
      </c>
      <c r="D9" s="131">
        <v>74.023200000000003</v>
      </c>
      <c r="E9" s="131">
        <v>74.023200000000003</v>
      </c>
      <c r="F9" s="131"/>
      <c r="G9" s="245">
        <v>72.11</v>
      </c>
      <c r="I9" s="249">
        <f t="shared" si="0"/>
        <v>-1.9132000000000033</v>
      </c>
      <c r="J9" s="121">
        <f t="shared" si="1"/>
        <v>-2.6531687699348265E-2</v>
      </c>
    </row>
    <row r="10" spans="1:14" ht="21.75" customHeight="1">
      <c r="A10" s="129" t="s">
        <v>179</v>
      </c>
      <c r="B10" s="129" t="s">
        <v>169</v>
      </c>
      <c r="C10" s="130" t="s">
        <v>182</v>
      </c>
      <c r="D10" s="131">
        <v>73.873199999999997</v>
      </c>
      <c r="E10" s="131">
        <v>73.873199999999997</v>
      </c>
      <c r="F10" s="131"/>
      <c r="G10" s="245">
        <v>72.680000000000007</v>
      </c>
      <c r="I10" s="249">
        <f t="shared" si="0"/>
        <v>-1.1931999999999903</v>
      </c>
      <c r="J10" s="121">
        <f t="shared" si="1"/>
        <v>-1.6417171161254681E-2</v>
      </c>
    </row>
    <row r="11" spans="1:14" ht="21.75" customHeight="1">
      <c r="A11" s="129" t="s">
        <v>179</v>
      </c>
      <c r="B11" s="129" t="s">
        <v>183</v>
      </c>
      <c r="C11" s="130" t="s">
        <v>184</v>
      </c>
      <c r="D11" s="131">
        <v>59.206200000000003</v>
      </c>
      <c r="E11" s="131">
        <v>59.206200000000003</v>
      </c>
      <c r="F11" s="131"/>
      <c r="G11" s="245">
        <v>45.46</v>
      </c>
      <c r="I11" s="249">
        <f t="shared" si="0"/>
        <v>-13.746200000000002</v>
      </c>
      <c r="J11" s="121">
        <f t="shared" si="1"/>
        <v>-0.30238011438627366</v>
      </c>
    </row>
    <row r="12" spans="1:14" ht="21.75" customHeight="1">
      <c r="A12" s="129" t="s">
        <v>179</v>
      </c>
      <c r="B12" s="129" t="s">
        <v>185</v>
      </c>
      <c r="C12" s="130" t="s">
        <v>186</v>
      </c>
      <c r="D12" s="131">
        <v>37.040784000000002</v>
      </c>
      <c r="E12" s="131">
        <v>37.040784000000002</v>
      </c>
      <c r="F12" s="131"/>
      <c r="G12" s="245">
        <v>35.82</v>
      </c>
      <c r="I12" s="249">
        <f t="shared" si="0"/>
        <v>-1.2207840000000019</v>
      </c>
      <c r="J12" s="121">
        <f t="shared" si="1"/>
        <v>-3.4081072026800725E-2</v>
      </c>
    </row>
    <row r="13" spans="1:14" ht="21.75" customHeight="1">
      <c r="A13" s="129" t="s">
        <v>179</v>
      </c>
      <c r="B13" s="129" t="s">
        <v>187</v>
      </c>
      <c r="C13" s="130" t="s">
        <v>188</v>
      </c>
      <c r="D13" s="131">
        <v>18.520392000000001</v>
      </c>
      <c r="E13" s="131">
        <v>18.520392000000001</v>
      </c>
      <c r="F13" s="131"/>
      <c r="G13" s="245">
        <v>17.91</v>
      </c>
      <c r="I13" s="249">
        <f t="shared" si="0"/>
        <v>-0.61039200000000093</v>
      </c>
      <c r="J13" s="121">
        <f t="shared" si="1"/>
        <v>-3.4081072026800725E-2</v>
      </c>
    </row>
    <row r="14" spans="1:14" ht="21.75" customHeight="1">
      <c r="A14" s="129" t="s">
        <v>179</v>
      </c>
      <c r="B14" s="129" t="s">
        <v>189</v>
      </c>
      <c r="C14" s="130" t="s">
        <v>190</v>
      </c>
      <c r="D14" s="131">
        <v>17.131363</v>
      </c>
      <c r="E14" s="131">
        <v>17.131363</v>
      </c>
      <c r="F14" s="131"/>
      <c r="G14" s="245">
        <v>16.57</v>
      </c>
      <c r="I14" s="249">
        <f t="shared" si="0"/>
        <v>-0.56136300000000006</v>
      </c>
      <c r="J14" s="121">
        <f t="shared" si="1"/>
        <v>-3.3878273989136995E-2</v>
      </c>
    </row>
    <row r="15" spans="1:14" ht="21.75" customHeight="1">
      <c r="A15" s="129" t="s">
        <v>179</v>
      </c>
      <c r="B15" s="129" t="s">
        <v>191</v>
      </c>
      <c r="C15" s="130" t="s">
        <v>192</v>
      </c>
      <c r="D15" s="131">
        <v>1.6205350000000001</v>
      </c>
      <c r="E15" s="131">
        <v>1.6205350000000001</v>
      </c>
      <c r="F15" s="131"/>
      <c r="G15" s="245">
        <v>1.57</v>
      </c>
      <c r="I15" s="249">
        <f t="shared" si="0"/>
        <v>-5.0534999999999997E-2</v>
      </c>
      <c r="J15" s="121">
        <f t="shared" si="1"/>
        <v>-3.2187898089171968E-2</v>
      </c>
    </row>
    <row r="16" spans="1:14" ht="21.75" customHeight="1">
      <c r="A16" s="129" t="s">
        <v>179</v>
      </c>
      <c r="B16" s="129" t="s">
        <v>193</v>
      </c>
      <c r="C16" s="130" t="s">
        <v>170</v>
      </c>
      <c r="D16" s="131">
        <v>27.780588000000002</v>
      </c>
      <c r="E16" s="131">
        <v>27.780588000000002</v>
      </c>
      <c r="F16" s="131"/>
      <c r="G16" s="245">
        <v>26.86</v>
      </c>
      <c r="I16" s="249">
        <f t="shared" si="0"/>
        <v>-0.92058800000000218</v>
      </c>
      <c r="J16" s="121">
        <f t="shared" si="1"/>
        <v>-3.4273566641846692E-2</v>
      </c>
    </row>
    <row r="17" spans="1:10" ht="21.75" customHeight="1">
      <c r="A17" s="129" t="s">
        <v>194</v>
      </c>
      <c r="B17" s="129"/>
      <c r="C17" s="130" t="s">
        <v>195</v>
      </c>
      <c r="D17" s="131">
        <v>46.854498</v>
      </c>
      <c r="E17" s="131"/>
      <c r="F17" s="131">
        <v>46.854498</v>
      </c>
      <c r="G17" s="245">
        <v>5.2</v>
      </c>
      <c r="H17" s="245">
        <v>46.71</v>
      </c>
      <c r="I17" s="247">
        <f>F17-H17</f>
        <v>0.14449799999999868</v>
      </c>
      <c r="J17">
        <f>I17/H17</f>
        <v>3.0935131663455081E-3</v>
      </c>
    </row>
    <row r="18" spans="1:10" ht="21.75" customHeight="1">
      <c r="A18" s="129" t="s">
        <v>194</v>
      </c>
      <c r="B18" s="129" t="s">
        <v>156</v>
      </c>
      <c r="C18" s="130" t="s">
        <v>196</v>
      </c>
      <c r="D18" s="131">
        <v>4.22</v>
      </c>
      <c r="E18" s="131"/>
      <c r="F18" s="131">
        <v>4.22</v>
      </c>
      <c r="G18" s="125"/>
      <c r="H18" s="245">
        <v>4.42</v>
      </c>
      <c r="I18" s="247">
        <f t="shared" ref="I18:I28" si="2">F18-H18</f>
        <v>-0.20000000000000018</v>
      </c>
      <c r="J18">
        <f t="shared" ref="J18:J28" si="3">I18/H18</f>
        <v>-4.5248868778280583E-2</v>
      </c>
    </row>
    <row r="19" spans="1:10" ht="21.75" customHeight="1">
      <c r="A19" s="129" t="s">
        <v>194</v>
      </c>
      <c r="B19" s="129" t="s">
        <v>159</v>
      </c>
      <c r="C19" s="130" t="s">
        <v>197</v>
      </c>
      <c r="D19" s="131">
        <v>0.6</v>
      </c>
      <c r="E19" s="131"/>
      <c r="F19" s="131">
        <v>0.6</v>
      </c>
      <c r="G19" s="125"/>
      <c r="H19" s="245">
        <v>0.6</v>
      </c>
      <c r="I19" s="247">
        <f t="shared" si="2"/>
        <v>0</v>
      </c>
      <c r="J19">
        <f t="shared" si="3"/>
        <v>0</v>
      </c>
    </row>
    <row r="20" spans="1:10" ht="21.75" customHeight="1">
      <c r="A20" s="129" t="s">
        <v>194</v>
      </c>
      <c r="B20" s="129" t="s">
        <v>198</v>
      </c>
      <c r="C20" s="130" t="s">
        <v>199</v>
      </c>
      <c r="D20" s="131">
        <v>3.1760000000000002</v>
      </c>
      <c r="E20" s="131"/>
      <c r="F20" s="131">
        <v>3.1760000000000002</v>
      </c>
      <c r="G20" s="125"/>
      <c r="H20" s="245">
        <v>2.68</v>
      </c>
      <c r="I20" s="247">
        <f t="shared" si="2"/>
        <v>0.496</v>
      </c>
      <c r="J20">
        <f t="shared" si="3"/>
        <v>0.18507462686567164</v>
      </c>
    </row>
    <row r="21" spans="1:10" ht="21.75" customHeight="1">
      <c r="A21" s="129" t="s">
        <v>194</v>
      </c>
      <c r="B21" s="129" t="s">
        <v>166</v>
      </c>
      <c r="C21" s="130" t="s">
        <v>200</v>
      </c>
      <c r="D21" s="131">
        <v>8</v>
      </c>
      <c r="E21" s="131"/>
      <c r="F21" s="131">
        <v>8</v>
      </c>
      <c r="G21" s="125"/>
      <c r="H21" s="245">
        <v>8</v>
      </c>
      <c r="I21" s="247">
        <f t="shared" si="2"/>
        <v>0</v>
      </c>
      <c r="J21">
        <f t="shared" si="3"/>
        <v>0</v>
      </c>
    </row>
    <row r="22" spans="1:10" ht="21.75" customHeight="1">
      <c r="A22" s="129" t="s">
        <v>194</v>
      </c>
      <c r="B22" s="129" t="s">
        <v>201</v>
      </c>
      <c r="C22" s="130" t="s">
        <v>110</v>
      </c>
      <c r="D22" s="131">
        <v>1.512</v>
      </c>
      <c r="E22" s="131"/>
      <c r="F22" s="131">
        <v>1.512</v>
      </c>
      <c r="G22" s="125"/>
      <c r="H22" s="245">
        <v>1.51</v>
      </c>
      <c r="I22" s="247">
        <f t="shared" ref="I22:I28" si="4">F22-H22</f>
        <v>2.0000000000000018E-3</v>
      </c>
      <c r="J22">
        <f t="shared" ref="J22:J28" si="5">I22/H22</f>
        <v>1.3245033112582792E-3</v>
      </c>
    </row>
    <row r="23" spans="1:10" ht="21.75" customHeight="1">
      <c r="A23" s="129" t="s">
        <v>194</v>
      </c>
      <c r="B23" s="129" t="s">
        <v>202</v>
      </c>
      <c r="C23" s="130" t="s">
        <v>111</v>
      </c>
      <c r="D23" s="131">
        <v>0.51839999999999997</v>
      </c>
      <c r="E23" s="131"/>
      <c r="F23" s="131">
        <v>0.51839999999999997</v>
      </c>
      <c r="G23" s="125"/>
      <c r="H23" s="245">
        <v>0.52</v>
      </c>
      <c r="I23" s="247">
        <f t="shared" si="4"/>
        <v>-1.6000000000000458E-3</v>
      </c>
      <c r="J23">
        <f t="shared" si="5"/>
        <v>-3.076923076923165E-3</v>
      </c>
    </row>
    <row r="24" spans="1:10" ht="21.75" customHeight="1">
      <c r="A24" s="129" t="s">
        <v>194</v>
      </c>
      <c r="B24" s="129" t="s">
        <v>203</v>
      </c>
      <c r="C24" s="130" t="s">
        <v>114</v>
      </c>
      <c r="D24" s="131">
        <v>0.19800000000000001</v>
      </c>
      <c r="E24" s="131"/>
      <c r="F24" s="131">
        <v>0.19800000000000001</v>
      </c>
      <c r="G24" s="125"/>
      <c r="H24" s="245">
        <v>0.2</v>
      </c>
      <c r="I24" s="247">
        <f t="shared" si="4"/>
        <v>-2.0000000000000018E-3</v>
      </c>
      <c r="J24">
        <f t="shared" si="5"/>
        <v>-1.0000000000000009E-2</v>
      </c>
    </row>
    <row r="25" spans="1:10" ht="21.75" customHeight="1">
      <c r="A25" s="129" t="s">
        <v>194</v>
      </c>
      <c r="B25" s="129" t="s">
        <v>161</v>
      </c>
      <c r="C25" s="130" t="s">
        <v>204</v>
      </c>
      <c r="D25" s="131">
        <v>4.6300980000000003</v>
      </c>
      <c r="E25" s="131"/>
      <c r="F25" s="131">
        <v>4.6300980000000003</v>
      </c>
      <c r="G25" s="125"/>
      <c r="H25" s="245">
        <v>4.4800000000000004</v>
      </c>
      <c r="I25" s="247">
        <f t="shared" si="4"/>
        <v>0.15009799999999984</v>
      </c>
      <c r="J25">
        <f t="shared" si="5"/>
        <v>3.3504017857142819E-2</v>
      </c>
    </row>
    <row r="26" spans="1:10" ht="21.75" customHeight="1">
      <c r="A26" s="129" t="s">
        <v>194</v>
      </c>
      <c r="B26" s="129" t="s">
        <v>205</v>
      </c>
      <c r="C26" s="130" t="s">
        <v>206</v>
      </c>
      <c r="D26" s="131">
        <v>1.3320000000000001</v>
      </c>
      <c r="E26" s="131"/>
      <c r="F26" s="131">
        <v>1.3320000000000001</v>
      </c>
      <c r="G26" s="125"/>
      <c r="H26" s="245">
        <v>1.33</v>
      </c>
      <c r="I26" s="247">
        <f t="shared" si="4"/>
        <v>2.0000000000000018E-3</v>
      </c>
      <c r="J26">
        <f t="shared" si="5"/>
        <v>1.5037593984962418E-3</v>
      </c>
    </row>
    <row r="27" spans="1:10" ht="21.75" customHeight="1">
      <c r="A27" s="129" t="s">
        <v>194</v>
      </c>
      <c r="B27" s="129" t="s">
        <v>207</v>
      </c>
      <c r="C27" s="130" t="s">
        <v>208</v>
      </c>
      <c r="D27" s="131">
        <v>16.02</v>
      </c>
      <c r="E27" s="131"/>
      <c r="F27" s="131">
        <v>16.02</v>
      </c>
      <c r="G27" s="125"/>
      <c r="H27" s="245">
        <v>16.02</v>
      </c>
      <c r="I27" s="247">
        <f t="shared" si="4"/>
        <v>0</v>
      </c>
      <c r="J27">
        <f t="shared" si="5"/>
        <v>0</v>
      </c>
    </row>
    <row r="28" spans="1:10" ht="21.75" customHeight="1">
      <c r="A28" s="129" t="s">
        <v>194</v>
      </c>
      <c r="B28" s="129" t="s">
        <v>163</v>
      </c>
      <c r="C28" s="130" t="s">
        <v>209</v>
      </c>
      <c r="D28" s="131">
        <v>6.6479999999999997</v>
      </c>
      <c r="E28" s="131"/>
      <c r="F28" s="131">
        <v>6.6479999999999997</v>
      </c>
      <c r="G28" s="125"/>
      <c r="H28" s="245">
        <v>6.65</v>
      </c>
      <c r="I28" s="247">
        <f t="shared" si="4"/>
        <v>-2.0000000000006679E-3</v>
      </c>
      <c r="J28">
        <f t="shared" si="5"/>
        <v>-3.0075187969934856E-4</v>
      </c>
    </row>
    <row r="29" spans="1:10" ht="21.75" customHeight="1">
      <c r="A29" s="129" t="s">
        <v>210</v>
      </c>
      <c r="B29" s="129"/>
      <c r="C29" s="130" t="s">
        <v>211</v>
      </c>
      <c r="D29" s="131">
        <v>14.946045</v>
      </c>
      <c r="E29" s="131">
        <v>14.946045</v>
      </c>
      <c r="F29" s="131"/>
      <c r="G29" s="245">
        <v>13.71</v>
      </c>
      <c r="H29" s="245">
        <v>13.71</v>
      </c>
      <c r="I29" s="247">
        <f>E29-H29</f>
        <v>1.236044999999999</v>
      </c>
      <c r="J29">
        <f t="shared" ref="J29:J31" si="6">I29/H29</f>
        <v>9.0156455142231862E-2</v>
      </c>
    </row>
    <row r="30" spans="1:10" ht="21.75" customHeight="1">
      <c r="A30" s="129" t="s">
        <v>210</v>
      </c>
      <c r="B30" s="129" t="s">
        <v>169</v>
      </c>
      <c r="C30" s="130" t="s">
        <v>212</v>
      </c>
      <c r="D30" s="131">
        <v>3.3708</v>
      </c>
      <c r="E30" s="131">
        <v>3.3708</v>
      </c>
      <c r="F30" s="131"/>
      <c r="G30" s="245">
        <v>2.52</v>
      </c>
      <c r="H30" s="245">
        <v>2.52</v>
      </c>
      <c r="I30" s="247">
        <f t="shared" ref="I30:I31" si="7">E30-H30</f>
        <v>0.8508</v>
      </c>
      <c r="J30">
        <f t="shared" si="6"/>
        <v>0.3376190476190476</v>
      </c>
    </row>
    <row r="31" spans="1:10" ht="21.75" customHeight="1">
      <c r="A31" s="129" t="s">
        <v>210</v>
      </c>
      <c r="B31" s="129" t="s">
        <v>163</v>
      </c>
      <c r="C31" s="130" t="s">
        <v>213</v>
      </c>
      <c r="D31" s="131">
        <v>11.575245000000001</v>
      </c>
      <c r="E31" s="131">
        <v>11.575245000000001</v>
      </c>
      <c r="F31" s="131"/>
      <c r="G31" s="245">
        <v>11.19</v>
      </c>
      <c r="H31" s="245">
        <v>11.19</v>
      </c>
      <c r="I31" s="247">
        <f t="shared" si="7"/>
        <v>0.38524500000000117</v>
      </c>
      <c r="J31">
        <f t="shared" si="6"/>
        <v>3.442761394101887E-2</v>
      </c>
    </row>
  </sheetData>
  <mergeCells count="3">
    <mergeCell ref="A2:F2"/>
    <mergeCell ref="A4:C4"/>
    <mergeCell ref="D4:F4"/>
  </mergeCells>
  <phoneticPr fontId="2"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S15"/>
  <sheetViews>
    <sheetView showGridLines="0" topLeftCell="E1" workbookViewId="0">
      <selection activeCell="Q22" sqref="Q22"/>
    </sheetView>
  </sheetViews>
  <sheetFormatPr defaultRowHeight="12.75"/>
  <cols>
    <col min="1" max="1" width="19.5703125" customWidth="1"/>
    <col min="2" max="2" width="47.7109375" customWidth="1"/>
    <col min="3" max="3" width="18" customWidth="1"/>
    <col min="4" max="4" width="15.5703125" customWidth="1"/>
    <col min="5" max="5" width="19" customWidth="1"/>
    <col min="6" max="6" width="12.140625" customWidth="1"/>
    <col min="7" max="7" width="15.5703125" customWidth="1"/>
    <col min="8" max="8" width="18.28515625" customWidth="1"/>
    <col min="9" max="9" width="24.140625" customWidth="1"/>
    <col min="10" max="10" width="20.140625" customWidth="1"/>
    <col min="11" max="11" width="17.28515625" customWidth="1"/>
    <col min="12" max="12" width="13.5703125" customWidth="1"/>
    <col min="13" max="13" width="10.140625" customWidth="1"/>
    <col min="14" max="14" width="12" customWidth="1"/>
    <col min="15" max="15" width="9.140625" hidden="1" customWidth="1"/>
    <col min="16" max="45" width="9.140625" customWidth="1"/>
    <col min="46" max="46" width="8" customWidth="1"/>
  </cols>
  <sheetData>
    <row r="1" spans="1:45" ht="18.75" customHeight="1">
      <c r="A1" s="132"/>
      <c r="B1" s="132"/>
      <c r="C1" s="132"/>
      <c r="D1" s="132"/>
      <c r="E1" s="132"/>
      <c r="F1" s="132"/>
      <c r="G1" s="132"/>
      <c r="H1" s="132"/>
      <c r="I1" s="132"/>
      <c r="J1" s="132"/>
      <c r="K1" s="132"/>
      <c r="L1" s="133"/>
      <c r="M1" s="133"/>
      <c r="N1" s="134" t="s">
        <v>214</v>
      </c>
      <c r="O1" s="133"/>
      <c r="P1" s="135"/>
      <c r="Q1" s="136"/>
      <c r="R1" s="137"/>
      <c r="S1" s="138"/>
      <c r="T1" s="139"/>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1"/>
      <c r="AS1" s="142"/>
    </row>
    <row r="2" spans="1:45" ht="30" customHeight="1">
      <c r="A2" s="226" t="s">
        <v>105</v>
      </c>
      <c r="B2" s="226"/>
      <c r="C2" s="226"/>
      <c r="D2" s="226"/>
      <c r="E2" s="226"/>
      <c r="F2" s="226"/>
      <c r="G2" s="226"/>
      <c r="H2" s="226"/>
      <c r="I2" s="226"/>
      <c r="J2" s="226"/>
      <c r="K2" s="226"/>
      <c r="L2" s="226"/>
      <c r="M2" s="133"/>
      <c r="N2" s="135"/>
      <c r="O2" s="136"/>
      <c r="P2" s="137"/>
      <c r="Q2" s="138"/>
      <c r="R2" s="139"/>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1"/>
      <c r="AS2" s="142"/>
    </row>
    <row r="3" spans="1:45" ht="15" customHeight="1">
      <c r="A3" s="143"/>
      <c r="B3" s="144"/>
      <c r="C3" s="144"/>
      <c r="D3" s="144"/>
      <c r="E3" s="144"/>
      <c r="F3" s="144"/>
      <c r="G3" s="144"/>
      <c r="H3" s="144"/>
      <c r="I3" s="144"/>
      <c r="J3" s="144"/>
      <c r="K3" s="144"/>
      <c r="L3" s="145"/>
      <c r="M3" s="146"/>
      <c r="N3" s="147" t="s">
        <v>134</v>
      </c>
      <c r="O3" s="133"/>
      <c r="P3" s="135"/>
      <c r="Q3" s="136"/>
      <c r="R3" s="137"/>
      <c r="S3" s="138"/>
      <c r="T3" s="139"/>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1"/>
      <c r="AS3" s="142"/>
    </row>
    <row r="4" spans="1:45" ht="15" customHeight="1">
      <c r="A4" s="227" t="s">
        <v>41</v>
      </c>
      <c r="B4" s="227" t="s">
        <v>106</v>
      </c>
      <c r="C4" s="227" t="s">
        <v>107</v>
      </c>
      <c r="D4" s="227" t="s">
        <v>108</v>
      </c>
      <c r="E4" s="227" t="s">
        <v>109</v>
      </c>
      <c r="F4" s="227"/>
      <c r="G4" s="227"/>
      <c r="H4" s="227"/>
      <c r="I4" s="227"/>
      <c r="J4" s="227"/>
      <c r="K4" s="227" t="s">
        <v>110</v>
      </c>
      <c r="L4" s="227" t="s">
        <v>111</v>
      </c>
      <c r="M4" s="227"/>
      <c r="N4" s="227"/>
      <c r="O4" s="133"/>
      <c r="P4" s="135"/>
      <c r="Q4" s="136"/>
      <c r="R4" s="137"/>
      <c r="S4" s="138"/>
      <c r="T4" s="139"/>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1"/>
      <c r="AS4" s="142"/>
    </row>
    <row r="5" spans="1:45" ht="22.5" customHeight="1">
      <c r="A5" s="227"/>
      <c r="B5" s="227"/>
      <c r="C5" s="227"/>
      <c r="D5" s="227"/>
      <c r="E5" s="227" t="s">
        <v>42</v>
      </c>
      <c r="F5" s="227" t="s">
        <v>112</v>
      </c>
      <c r="G5" s="227" t="s">
        <v>113</v>
      </c>
      <c r="H5" s="227"/>
      <c r="I5" s="227"/>
      <c r="J5" s="228" t="s">
        <v>114</v>
      </c>
      <c r="K5" s="227"/>
      <c r="L5" s="227" t="s">
        <v>44</v>
      </c>
      <c r="M5" s="227" t="s">
        <v>115</v>
      </c>
      <c r="N5" s="227" t="s">
        <v>116</v>
      </c>
      <c r="O5" s="133"/>
      <c r="P5" s="135"/>
      <c r="Q5" s="136"/>
      <c r="R5" s="137"/>
      <c r="S5" s="138"/>
      <c r="T5" s="139"/>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1"/>
      <c r="AS5" s="142"/>
    </row>
    <row r="6" spans="1:45" ht="15" customHeight="1">
      <c r="A6" s="227"/>
      <c r="B6" s="227"/>
      <c r="C6" s="227"/>
      <c r="D6" s="227"/>
      <c r="E6" s="227"/>
      <c r="F6" s="227"/>
      <c r="G6" s="227"/>
      <c r="H6" s="227"/>
      <c r="I6" s="227"/>
      <c r="J6" s="228"/>
      <c r="K6" s="227"/>
      <c r="L6" s="227"/>
      <c r="M6" s="227"/>
      <c r="N6" s="227"/>
      <c r="O6" s="133"/>
      <c r="P6" s="135"/>
      <c r="Q6" s="136"/>
      <c r="R6" s="137"/>
      <c r="S6" s="138"/>
      <c r="T6" s="139"/>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1"/>
      <c r="AS6" s="142"/>
    </row>
    <row r="7" spans="1:45" ht="15" customHeight="1">
      <c r="A7" s="227"/>
      <c r="B7" s="227"/>
      <c r="C7" s="227"/>
      <c r="D7" s="227"/>
      <c r="E7" s="227"/>
      <c r="F7" s="227"/>
      <c r="G7" s="227" t="s">
        <v>44</v>
      </c>
      <c r="H7" s="227" t="s">
        <v>118</v>
      </c>
      <c r="I7" s="227" t="s">
        <v>117</v>
      </c>
      <c r="J7" s="228"/>
      <c r="K7" s="227"/>
      <c r="L7" s="227"/>
      <c r="M7" s="227"/>
      <c r="N7" s="227"/>
      <c r="O7" s="133"/>
      <c r="P7" s="135"/>
      <c r="Q7" s="136"/>
      <c r="R7" s="137"/>
      <c r="S7" s="138"/>
      <c r="T7" s="139"/>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1"/>
      <c r="AS7" s="142"/>
    </row>
    <row r="8" spans="1:45" ht="15" customHeight="1">
      <c r="A8" s="227"/>
      <c r="B8" s="227"/>
      <c r="C8" s="227"/>
      <c r="D8" s="227"/>
      <c r="E8" s="227"/>
      <c r="F8" s="227"/>
      <c r="G8" s="227"/>
      <c r="H8" s="227"/>
      <c r="I8" s="227"/>
      <c r="J8" s="228"/>
      <c r="K8" s="227"/>
      <c r="L8" s="227"/>
      <c r="M8" s="227"/>
      <c r="N8" s="227"/>
      <c r="O8" s="133"/>
      <c r="P8" s="135"/>
      <c r="Q8" s="136"/>
      <c r="R8" s="137"/>
      <c r="S8" s="138"/>
      <c r="T8" s="139"/>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1"/>
      <c r="AS8" s="142"/>
    </row>
    <row r="9" spans="1:45" ht="15" customHeight="1">
      <c r="A9" s="148" t="s">
        <v>119</v>
      </c>
      <c r="B9" s="148" t="s">
        <v>119</v>
      </c>
      <c r="C9" s="148" t="s">
        <v>119</v>
      </c>
      <c r="D9" s="148">
        <v>1</v>
      </c>
      <c r="E9" s="148">
        <v>2</v>
      </c>
      <c r="F9" s="148">
        <v>3</v>
      </c>
      <c r="G9" s="148">
        <v>4</v>
      </c>
      <c r="H9" s="148">
        <v>5</v>
      </c>
      <c r="I9" s="148">
        <v>6</v>
      </c>
      <c r="J9" s="148">
        <v>7</v>
      </c>
      <c r="K9" s="148">
        <v>8</v>
      </c>
      <c r="L9" s="148">
        <v>9</v>
      </c>
      <c r="M9" s="148">
        <v>10</v>
      </c>
      <c r="N9" s="148">
        <v>11</v>
      </c>
      <c r="O9" s="133"/>
      <c r="P9" s="135"/>
      <c r="Q9" s="136"/>
      <c r="R9" s="137"/>
      <c r="S9" s="138"/>
      <c r="T9" s="139"/>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1"/>
      <c r="AS9" s="142"/>
    </row>
    <row r="10" spans="1:45" ht="21" customHeight="1">
      <c r="A10" s="149" t="s">
        <v>148</v>
      </c>
      <c r="B10" s="149" t="s">
        <v>42</v>
      </c>
      <c r="C10" s="149" t="s">
        <v>148</v>
      </c>
      <c r="D10" s="150">
        <v>18.128399999999999</v>
      </c>
      <c r="E10" s="150">
        <v>0.498</v>
      </c>
      <c r="F10" s="151"/>
      <c r="G10" s="150"/>
      <c r="H10" s="151"/>
      <c r="I10" s="151"/>
      <c r="J10" s="151">
        <v>0.498</v>
      </c>
      <c r="K10" s="151">
        <v>1.512</v>
      </c>
      <c r="L10" s="151">
        <v>16.118400000000001</v>
      </c>
      <c r="M10" s="151">
        <v>16.118400000000001</v>
      </c>
      <c r="N10" s="151"/>
      <c r="O10" s="152"/>
      <c r="P10" s="153"/>
      <c r="Q10" s="154"/>
      <c r="R10" s="155"/>
      <c r="S10" s="156"/>
      <c r="T10" s="157"/>
      <c r="U10" s="158"/>
      <c r="V10" s="159"/>
      <c r="W10" s="141"/>
      <c r="X10" s="142"/>
    </row>
    <row r="11" spans="1:45" ht="21" customHeight="1">
      <c r="A11" s="149" t="s">
        <v>149</v>
      </c>
      <c r="B11" s="149" t="s">
        <v>150</v>
      </c>
      <c r="C11" s="149"/>
      <c r="D11" s="150">
        <v>18.128399999999999</v>
      </c>
      <c r="E11" s="150">
        <v>0.498</v>
      </c>
      <c r="F11" s="151"/>
      <c r="G11" s="150"/>
      <c r="H11" s="151"/>
      <c r="I11" s="151"/>
      <c r="J11" s="151">
        <v>0.498</v>
      </c>
      <c r="K11" s="151">
        <v>1.512</v>
      </c>
      <c r="L11" s="151">
        <v>16.118400000000001</v>
      </c>
      <c r="M11" s="151">
        <v>16.118400000000001</v>
      </c>
      <c r="N11" s="151"/>
      <c r="O11" s="142"/>
    </row>
    <row r="12" spans="1:45" ht="21" customHeight="1">
      <c r="A12" s="149" t="s">
        <v>151</v>
      </c>
      <c r="B12" s="149" t="s">
        <v>152</v>
      </c>
      <c r="C12" s="149" t="s">
        <v>215</v>
      </c>
      <c r="D12" s="150">
        <v>18.128399999999999</v>
      </c>
      <c r="E12" s="150">
        <v>0.498</v>
      </c>
      <c r="F12" s="151"/>
      <c r="G12" s="150"/>
      <c r="H12" s="151"/>
      <c r="I12" s="151"/>
      <c r="J12" s="151">
        <v>0.498</v>
      </c>
      <c r="K12" s="151">
        <v>1.512</v>
      </c>
      <c r="L12" s="151">
        <v>16.118400000000001</v>
      </c>
      <c r="M12" s="151">
        <v>16.118400000000001</v>
      </c>
      <c r="N12" s="151"/>
      <c r="O12" s="253">
        <f>SUM(J12:L12)</f>
        <v>18.128399999999999</v>
      </c>
    </row>
    <row r="13" spans="1:45" ht="15" hidden="1">
      <c r="J13" s="251">
        <v>0.5</v>
      </c>
      <c r="K13" s="251">
        <v>1.51</v>
      </c>
      <c r="L13" s="251">
        <v>17.89</v>
      </c>
      <c r="O13" s="253">
        <f>SUM(J13:L13)</f>
        <v>19.899999999999999</v>
      </c>
    </row>
    <row r="14" spans="1:45" hidden="1">
      <c r="J14" s="252">
        <f>J12-J13</f>
        <v>-2.0000000000000018E-3</v>
      </c>
      <c r="K14" s="252">
        <f t="shared" ref="K14:L14" si="0">K12-K13</f>
        <v>2.0000000000000018E-3</v>
      </c>
      <c r="L14" s="252">
        <f t="shared" si="0"/>
        <v>-1.7715999999999994</v>
      </c>
      <c r="O14" s="252">
        <f t="shared" ref="O14" si="1">O12-O13</f>
        <v>-1.7715999999999994</v>
      </c>
    </row>
    <row r="15" spans="1:45" hidden="1">
      <c r="J15">
        <f>J14/J13</f>
        <v>-4.0000000000000036E-3</v>
      </c>
      <c r="K15">
        <f t="shared" ref="K15:L15" si="2">K14/K13</f>
        <v>1.3245033112582792E-3</v>
      </c>
      <c r="L15">
        <f t="shared" si="2"/>
        <v>-9.9027389603130206E-2</v>
      </c>
      <c r="O15">
        <f>O14/O13</f>
        <v>-8.9025125628140675E-2</v>
      </c>
    </row>
  </sheetData>
  <mergeCells count="18">
    <mergeCell ref="H7:H8"/>
    <mergeCell ref="I7:I8"/>
    <mergeCell ref="A2:L2"/>
    <mergeCell ref="A4:A8"/>
    <mergeCell ref="B4:B8"/>
    <mergeCell ref="C4:C8"/>
    <mergeCell ref="D4:D8"/>
    <mergeCell ref="E4:J4"/>
    <mergeCell ref="K4:K8"/>
    <mergeCell ref="L4:N4"/>
    <mergeCell ref="E5:E8"/>
    <mergeCell ref="F5:F8"/>
    <mergeCell ref="G5:I6"/>
    <mergeCell ref="J5:J8"/>
    <mergeCell ref="L5:L8"/>
    <mergeCell ref="M5:M8"/>
    <mergeCell ref="N5:N8"/>
    <mergeCell ref="G7:G8"/>
  </mergeCells>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W6"/>
  <sheetViews>
    <sheetView workbookViewId="0"/>
  </sheetViews>
  <sheetFormatPr defaultRowHeight="12.75"/>
  <cols>
    <col min="1" max="1" width="7.5703125" customWidth="1"/>
    <col min="2" max="2" width="7.7109375" customWidth="1"/>
    <col min="3" max="3" width="7.5703125" customWidth="1"/>
    <col min="4" max="4" width="18.28515625" customWidth="1"/>
    <col min="5" max="5" width="51.85546875" customWidth="1"/>
    <col min="6" max="6" width="24.5703125" customWidth="1"/>
    <col min="7" max="7" width="26.85546875" customWidth="1"/>
    <col min="8" max="8" width="32.28515625" customWidth="1"/>
    <col min="9" max="23" width="9.140625" customWidth="1"/>
    <col min="24" max="24" width="8" customWidth="1"/>
  </cols>
  <sheetData>
    <row r="1" spans="1:23" ht="15" customHeight="1">
      <c r="A1" s="160"/>
      <c r="B1" s="160"/>
      <c r="C1" s="160"/>
      <c r="D1" s="160"/>
      <c r="E1" s="160"/>
      <c r="F1" s="160"/>
      <c r="G1" s="160"/>
      <c r="H1" s="161" t="s">
        <v>216</v>
      </c>
      <c r="I1" s="162"/>
      <c r="J1" s="162"/>
      <c r="K1" s="162"/>
      <c r="L1" s="162"/>
      <c r="M1" s="162"/>
      <c r="N1" s="162"/>
      <c r="O1" s="162"/>
      <c r="P1" s="162"/>
      <c r="Q1" s="162"/>
      <c r="R1" s="162"/>
      <c r="S1" s="162"/>
      <c r="T1" s="163"/>
      <c r="U1" s="164"/>
      <c r="V1" s="165"/>
      <c r="W1" s="166"/>
    </row>
    <row r="2" spans="1:23" ht="26.25" customHeight="1">
      <c r="A2" s="229" t="s">
        <v>120</v>
      </c>
      <c r="B2" s="229"/>
      <c r="C2" s="229"/>
      <c r="D2" s="229"/>
      <c r="E2" s="229"/>
      <c r="F2" s="229"/>
      <c r="G2" s="229"/>
      <c r="H2" s="229"/>
      <c r="I2" s="162"/>
      <c r="J2" s="162"/>
      <c r="K2" s="162"/>
      <c r="L2" s="162"/>
      <c r="M2" s="162"/>
      <c r="N2" s="162"/>
      <c r="O2" s="162"/>
      <c r="P2" s="162"/>
      <c r="Q2" s="162"/>
      <c r="R2" s="162"/>
      <c r="S2" s="162"/>
      <c r="T2" s="163"/>
      <c r="U2" s="164"/>
      <c r="V2" s="165"/>
      <c r="W2" s="166"/>
    </row>
    <row r="3" spans="1:23" ht="15" customHeight="1">
      <c r="A3" s="167"/>
      <c r="B3" s="168"/>
      <c r="C3" s="168"/>
      <c r="D3" s="168"/>
      <c r="E3" s="168"/>
      <c r="F3" s="168"/>
      <c r="G3" s="168"/>
      <c r="H3" s="169" t="s">
        <v>134</v>
      </c>
      <c r="I3" s="162"/>
      <c r="J3" s="162"/>
      <c r="K3" s="162"/>
      <c r="L3" s="162"/>
      <c r="M3" s="162"/>
      <c r="N3" s="162"/>
      <c r="O3" s="162"/>
      <c r="P3" s="162"/>
      <c r="Q3" s="162"/>
      <c r="R3" s="162"/>
      <c r="S3" s="162"/>
      <c r="T3" s="163"/>
      <c r="U3" s="164"/>
      <c r="V3" s="165"/>
      <c r="W3" s="166"/>
    </row>
    <row r="4" spans="1:23" ht="22.5" customHeight="1">
      <c r="A4" s="230" t="s">
        <v>51</v>
      </c>
      <c r="B4" s="230"/>
      <c r="C4" s="230"/>
      <c r="D4" s="230" t="s">
        <v>41</v>
      </c>
      <c r="E4" s="230" t="s">
        <v>52</v>
      </c>
      <c r="F4" s="231" t="s">
        <v>121</v>
      </c>
      <c r="G4" s="232"/>
      <c r="H4" s="233"/>
      <c r="I4" s="162"/>
      <c r="J4" s="162"/>
      <c r="K4" s="162"/>
      <c r="L4" s="162"/>
      <c r="M4" s="162"/>
      <c r="N4" s="162"/>
      <c r="O4" s="162"/>
      <c r="P4" s="162"/>
      <c r="Q4" s="162"/>
      <c r="R4" s="162"/>
      <c r="S4" s="162"/>
      <c r="T4" s="163"/>
      <c r="U4" s="164"/>
      <c r="V4" s="165"/>
      <c r="W4" s="166"/>
    </row>
    <row r="5" spans="1:23" ht="15" customHeight="1">
      <c r="A5" s="230"/>
      <c r="B5" s="230"/>
      <c r="C5" s="230"/>
      <c r="D5" s="230"/>
      <c r="E5" s="230"/>
      <c r="F5" s="170" t="s">
        <v>42</v>
      </c>
      <c r="G5" s="170" t="s">
        <v>54</v>
      </c>
      <c r="H5" s="170" t="s">
        <v>55</v>
      </c>
      <c r="I5" s="162"/>
      <c r="J5" s="162"/>
      <c r="K5" s="162"/>
      <c r="L5" s="162"/>
      <c r="M5" s="162"/>
      <c r="N5" s="162"/>
      <c r="O5" s="162"/>
      <c r="P5" s="162"/>
      <c r="Q5" s="162"/>
      <c r="R5" s="162"/>
      <c r="S5" s="162"/>
      <c r="T5" s="163"/>
      <c r="U5" s="164"/>
      <c r="V5" s="165"/>
      <c r="W5" s="166"/>
    </row>
    <row r="6" spans="1:23" ht="15" customHeight="1">
      <c r="A6" s="170" t="s">
        <v>49</v>
      </c>
      <c r="B6" s="170" t="s">
        <v>49</v>
      </c>
      <c r="C6" s="170" t="s">
        <v>49</v>
      </c>
      <c r="D6" s="170" t="s">
        <v>49</v>
      </c>
      <c r="E6" s="170" t="s">
        <v>49</v>
      </c>
      <c r="F6" s="170">
        <v>1</v>
      </c>
      <c r="G6" s="170">
        <v>2</v>
      </c>
      <c r="H6" s="170">
        <v>3</v>
      </c>
      <c r="I6" s="162"/>
      <c r="J6" s="162"/>
      <c r="K6" s="162"/>
      <c r="L6" s="162"/>
      <c r="M6" s="162"/>
      <c r="N6" s="162"/>
      <c r="O6" s="162"/>
      <c r="P6" s="162"/>
      <c r="Q6" s="162"/>
      <c r="R6" s="162"/>
      <c r="S6" s="162"/>
      <c r="T6" s="163"/>
      <c r="U6" s="164"/>
      <c r="V6" s="165"/>
      <c r="W6" s="166"/>
    </row>
  </sheetData>
  <mergeCells count="5">
    <mergeCell ref="A2:H2"/>
    <mergeCell ref="A4:C5"/>
    <mergeCell ref="D4:D5"/>
    <mergeCell ref="E4:E5"/>
    <mergeCell ref="F4:H4"/>
  </mergeCells>
  <phoneticPr fontId="2"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S6"/>
  <sheetViews>
    <sheetView workbookViewId="0"/>
  </sheetViews>
  <sheetFormatPr defaultRowHeight="12.75"/>
  <cols>
    <col min="1" max="3" width="7.42578125" customWidth="1"/>
    <col min="4" max="4" width="29.7109375" customWidth="1"/>
    <col min="5" max="5" width="44.5703125" customWidth="1"/>
    <col min="6" max="6" width="24" customWidth="1"/>
    <col min="7" max="7" width="21" customWidth="1"/>
    <col min="8" max="8" width="20.28515625" customWidth="1"/>
    <col min="9" max="45" width="9.140625" customWidth="1"/>
    <col min="46" max="46" width="8" customWidth="1"/>
  </cols>
  <sheetData>
    <row r="1" spans="1:45" ht="15" customHeight="1">
      <c r="A1" s="171"/>
      <c r="B1" s="171"/>
      <c r="C1" s="171"/>
      <c r="D1" s="171"/>
      <c r="E1" s="171"/>
      <c r="F1" s="171"/>
      <c r="G1" s="171"/>
      <c r="H1" s="172" t="s">
        <v>217</v>
      </c>
      <c r="I1" s="173"/>
      <c r="J1" s="173"/>
      <c r="K1" s="173"/>
      <c r="L1" s="173"/>
      <c r="M1" s="173"/>
      <c r="N1" s="173"/>
      <c r="O1" s="173"/>
      <c r="P1" s="173"/>
      <c r="Q1" s="173"/>
      <c r="R1" s="173"/>
      <c r="S1" s="173"/>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5"/>
      <c r="AR1" s="176"/>
      <c r="AS1" s="177"/>
    </row>
    <row r="2" spans="1:45" ht="28.5" customHeight="1">
      <c r="A2" s="234" t="s">
        <v>122</v>
      </c>
      <c r="B2" s="234"/>
      <c r="C2" s="234"/>
      <c r="D2" s="234"/>
      <c r="E2" s="234"/>
      <c r="F2" s="234"/>
      <c r="G2" s="234"/>
      <c r="H2" s="234"/>
      <c r="I2" s="173"/>
      <c r="J2" s="173"/>
      <c r="K2" s="173"/>
      <c r="L2" s="173"/>
      <c r="M2" s="173"/>
      <c r="N2" s="173"/>
      <c r="O2" s="173"/>
      <c r="P2" s="173"/>
      <c r="Q2" s="173"/>
      <c r="R2" s="173"/>
      <c r="S2" s="173"/>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5"/>
      <c r="AR2" s="176"/>
      <c r="AS2" s="177"/>
    </row>
    <row r="3" spans="1:45" ht="15" customHeight="1">
      <c r="A3" s="178"/>
      <c r="B3" s="171"/>
      <c r="C3" s="171"/>
      <c r="D3" s="171"/>
      <c r="E3" s="171"/>
      <c r="F3" s="171"/>
      <c r="G3" s="171"/>
      <c r="H3" s="179" t="s">
        <v>134</v>
      </c>
      <c r="I3" s="173"/>
      <c r="J3" s="173"/>
      <c r="K3" s="173"/>
      <c r="L3" s="173"/>
      <c r="M3" s="173"/>
      <c r="N3" s="173"/>
      <c r="O3" s="173"/>
      <c r="P3" s="173"/>
      <c r="Q3" s="173"/>
      <c r="R3" s="173"/>
      <c r="S3" s="173"/>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5"/>
      <c r="AR3" s="176"/>
      <c r="AS3" s="177"/>
    </row>
    <row r="4" spans="1:45" ht="22.5" customHeight="1">
      <c r="A4" s="235" t="s">
        <v>51</v>
      </c>
      <c r="B4" s="235"/>
      <c r="C4" s="235"/>
      <c r="D4" s="235" t="s">
        <v>41</v>
      </c>
      <c r="E4" s="236" t="s">
        <v>52</v>
      </c>
      <c r="F4" s="235" t="s">
        <v>123</v>
      </c>
      <c r="G4" s="235"/>
      <c r="H4" s="237"/>
      <c r="I4" s="173"/>
      <c r="J4" s="173"/>
      <c r="K4" s="173"/>
      <c r="L4" s="173"/>
      <c r="M4" s="173"/>
      <c r="N4" s="173"/>
      <c r="O4" s="173"/>
      <c r="P4" s="173"/>
      <c r="Q4" s="173"/>
      <c r="R4" s="173"/>
      <c r="S4" s="173"/>
      <c r="T4" s="174"/>
      <c r="U4" s="174"/>
      <c r="V4" s="174"/>
      <c r="W4" s="174"/>
      <c r="X4" s="174"/>
      <c r="Y4" s="174"/>
      <c r="Z4" s="174"/>
      <c r="AA4" s="174"/>
      <c r="AB4" s="174"/>
      <c r="AC4" s="174"/>
      <c r="AD4" s="174"/>
      <c r="AE4" s="174"/>
      <c r="AF4" s="174"/>
      <c r="AG4" s="174"/>
      <c r="AH4" s="174"/>
      <c r="AI4" s="174"/>
      <c r="AJ4" s="174"/>
      <c r="AK4" s="174"/>
      <c r="AL4" s="174"/>
      <c r="AM4" s="174"/>
      <c r="AN4" s="174"/>
      <c r="AO4" s="174"/>
      <c r="AP4" s="174"/>
      <c r="AQ4" s="175"/>
      <c r="AR4" s="176"/>
      <c r="AS4" s="177"/>
    </row>
    <row r="5" spans="1:45" ht="15" customHeight="1">
      <c r="A5" s="235"/>
      <c r="B5" s="235"/>
      <c r="C5" s="235"/>
      <c r="D5" s="235"/>
      <c r="E5" s="236"/>
      <c r="F5" s="180" t="s">
        <v>42</v>
      </c>
      <c r="G5" s="180" t="s">
        <v>54</v>
      </c>
      <c r="H5" s="180" t="s">
        <v>55</v>
      </c>
      <c r="I5" s="173"/>
      <c r="J5" s="173"/>
      <c r="K5" s="173"/>
      <c r="L5" s="173"/>
      <c r="M5" s="173"/>
      <c r="N5" s="173"/>
      <c r="O5" s="173"/>
      <c r="P5" s="173"/>
      <c r="Q5" s="173"/>
      <c r="R5" s="173"/>
      <c r="S5" s="173"/>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5"/>
      <c r="AR5" s="176"/>
      <c r="AS5" s="177"/>
    </row>
    <row r="6" spans="1:45" ht="15" customHeight="1">
      <c r="A6" s="180" t="s">
        <v>49</v>
      </c>
      <c r="B6" s="180" t="s">
        <v>49</v>
      </c>
      <c r="C6" s="180" t="s">
        <v>49</v>
      </c>
      <c r="D6" s="180" t="s">
        <v>49</v>
      </c>
      <c r="E6" s="180" t="s">
        <v>49</v>
      </c>
      <c r="F6" s="180">
        <v>1</v>
      </c>
      <c r="G6" s="180">
        <v>2</v>
      </c>
      <c r="H6" s="180">
        <v>3</v>
      </c>
      <c r="I6" s="173"/>
      <c r="J6" s="173"/>
      <c r="K6" s="173"/>
      <c r="L6" s="173"/>
      <c r="M6" s="173"/>
      <c r="N6" s="173"/>
      <c r="O6" s="173"/>
      <c r="P6" s="173"/>
      <c r="Q6" s="173"/>
      <c r="R6" s="173"/>
      <c r="S6" s="173"/>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5"/>
      <c r="AR6" s="176"/>
      <c r="AS6" s="177"/>
    </row>
  </sheetData>
  <mergeCells count="5">
    <mergeCell ref="A2:H2"/>
    <mergeCell ref="A4:C5"/>
    <mergeCell ref="D4:D5"/>
    <mergeCell ref="E4:E5"/>
    <mergeCell ref="F4:H4"/>
  </mergeCells>
  <phoneticPr fontId="2"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9"/>
  <sheetViews>
    <sheetView showGridLines="0" tabSelected="1" workbookViewId="0">
      <selection activeCell="D16" sqref="D16"/>
    </sheetView>
  </sheetViews>
  <sheetFormatPr defaultRowHeight="12.75"/>
  <cols>
    <col min="1" max="1" width="9.140625" customWidth="1"/>
    <col min="2" max="2" width="15.7109375" customWidth="1"/>
    <col min="3" max="3" width="33.7109375" customWidth="1"/>
    <col min="4" max="4" width="44" customWidth="1"/>
    <col min="5" max="5" width="63.28515625" customWidth="1"/>
    <col min="6" max="9" width="9.140625" customWidth="1"/>
    <col min="10" max="10" width="8" customWidth="1"/>
  </cols>
  <sheetData>
    <row r="1" spans="1:9" ht="16.5" customHeight="1">
      <c r="E1" s="181" t="s">
        <v>218</v>
      </c>
      <c r="F1" s="182"/>
      <c r="G1" s="183"/>
    </row>
    <row r="2" spans="1:9" ht="29.25" customHeight="1">
      <c r="B2" s="238" t="s">
        <v>219</v>
      </c>
      <c r="C2" s="238"/>
      <c r="D2" s="238"/>
      <c r="E2" s="238"/>
      <c r="F2" s="184"/>
      <c r="G2" s="182"/>
      <c r="H2" s="183"/>
    </row>
    <row r="3" spans="1:9" ht="18" customHeight="1">
      <c r="A3" s="185" t="s">
        <v>220</v>
      </c>
      <c r="B3" s="182"/>
      <c r="C3" s="182"/>
      <c r="D3" s="182"/>
      <c r="E3" s="182"/>
      <c r="F3" s="184"/>
      <c r="G3" s="182"/>
      <c r="H3" s="183"/>
    </row>
    <row r="4" spans="1:9" ht="27" customHeight="1">
      <c r="A4" s="239" t="s">
        <v>221</v>
      </c>
      <c r="B4" s="240" t="s">
        <v>222</v>
      </c>
      <c r="C4" s="240" t="s">
        <v>50</v>
      </c>
      <c r="D4" s="240" t="s">
        <v>223</v>
      </c>
      <c r="E4" s="240" t="s">
        <v>224</v>
      </c>
      <c r="F4" s="186"/>
      <c r="G4" s="184"/>
      <c r="H4" s="182"/>
      <c r="I4" s="183"/>
    </row>
    <row r="5" spans="1:9" ht="36.75" customHeight="1">
      <c r="A5" s="239"/>
      <c r="B5" s="240"/>
      <c r="C5" s="240"/>
      <c r="D5" s="240"/>
      <c r="E5" s="240"/>
      <c r="F5" s="186"/>
      <c r="G5" s="184"/>
      <c r="H5" s="182"/>
      <c r="I5" s="183"/>
    </row>
    <row r="6" spans="1:9" ht="13.5" customHeight="1">
      <c r="A6" s="187" t="s">
        <v>49</v>
      </c>
      <c r="B6" s="187" t="s">
        <v>49</v>
      </c>
      <c r="C6" s="187" t="s">
        <v>49</v>
      </c>
      <c r="D6" s="187" t="s">
        <v>49</v>
      </c>
      <c r="E6" s="187" t="s">
        <v>49</v>
      </c>
      <c r="F6" s="186"/>
      <c r="G6" s="184"/>
      <c r="H6" s="182"/>
      <c r="I6" s="183"/>
    </row>
    <row r="7" spans="1:9" ht="27" customHeight="1">
      <c r="A7" s="188"/>
      <c r="B7" s="189" t="s">
        <v>149</v>
      </c>
      <c r="C7" s="189" t="s">
        <v>150</v>
      </c>
      <c r="D7" s="189"/>
      <c r="E7" s="190"/>
      <c r="F7" s="186"/>
      <c r="G7" s="184"/>
      <c r="H7" s="182"/>
      <c r="I7" s="183"/>
    </row>
    <row r="8" spans="1:9" s="260" customFormat="1" ht="27" customHeight="1">
      <c r="A8" s="255"/>
      <c r="B8" s="256" t="s">
        <v>151</v>
      </c>
      <c r="C8" s="256" t="s">
        <v>152</v>
      </c>
      <c r="D8" s="257" t="s">
        <v>246</v>
      </c>
      <c r="E8" s="258" t="s">
        <v>247</v>
      </c>
      <c r="F8" s="259"/>
    </row>
    <row r="9" spans="1:9" s="260" customFormat="1" ht="27" customHeight="1">
      <c r="A9" s="261"/>
      <c r="B9" s="262" t="s">
        <v>151</v>
      </c>
      <c r="C9" s="262" t="s">
        <v>152</v>
      </c>
      <c r="D9" s="257" t="s">
        <v>248</v>
      </c>
      <c r="E9" s="263" t="s">
        <v>249</v>
      </c>
      <c r="F9" s="264"/>
    </row>
  </sheetData>
  <mergeCells count="6">
    <mergeCell ref="B2:E2"/>
    <mergeCell ref="A4:A5"/>
    <mergeCell ref="B4:B5"/>
    <mergeCell ref="C4:C5"/>
    <mergeCell ref="D4:D5"/>
    <mergeCell ref="E4:E5"/>
  </mergeCells>
  <phoneticPr fontId="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U35"/>
  <sheetViews>
    <sheetView workbookViewId="0">
      <selection activeCell="F32" sqref="F32"/>
    </sheetView>
  </sheetViews>
  <sheetFormatPr defaultRowHeight="12.75"/>
  <cols>
    <col min="1" max="1" width="9.140625" customWidth="1"/>
    <col min="2" max="2" width="18.7109375" customWidth="1"/>
    <col min="3" max="3" width="20.7109375" customWidth="1"/>
    <col min="4" max="4" width="26.85546875" customWidth="1"/>
    <col min="5" max="5" width="23.5703125" customWidth="1"/>
    <col min="6" max="13" width="10.42578125" customWidth="1"/>
    <col min="14" max="14" width="12.42578125" customWidth="1"/>
    <col min="15" max="21" width="9.140625" customWidth="1"/>
    <col min="22" max="22" width="8" customWidth="1"/>
  </cols>
  <sheetData>
    <row r="1" spans="1:21" ht="15" customHeight="1">
      <c r="B1" s="191"/>
      <c r="C1" s="191"/>
      <c r="D1" s="191"/>
      <c r="E1" s="191"/>
      <c r="F1" s="191"/>
      <c r="G1" s="191"/>
      <c r="H1" s="191"/>
      <c r="I1" s="191"/>
      <c r="J1" s="191"/>
      <c r="K1" s="191"/>
      <c r="L1" s="191"/>
      <c r="M1" s="191"/>
      <c r="N1" s="192" t="s">
        <v>225</v>
      </c>
      <c r="O1" s="193"/>
      <c r="P1" s="194"/>
      <c r="Q1" s="195"/>
      <c r="R1" s="196"/>
      <c r="S1" s="197"/>
    </row>
    <row r="2" spans="1:21" ht="35.25" customHeight="1">
      <c r="B2" s="241" t="s">
        <v>226</v>
      </c>
      <c r="C2" s="241"/>
      <c r="D2" s="241"/>
      <c r="E2" s="241"/>
      <c r="F2" s="241"/>
      <c r="G2" s="241"/>
      <c r="H2" s="241"/>
      <c r="I2" s="241"/>
      <c r="J2" s="241"/>
      <c r="K2" s="241"/>
      <c r="L2" s="241"/>
      <c r="M2" s="241"/>
      <c r="N2" s="241"/>
      <c r="O2" s="193"/>
      <c r="P2" s="194"/>
      <c r="Q2" s="195"/>
      <c r="R2" s="196"/>
      <c r="S2" s="197"/>
    </row>
    <row r="3" spans="1:21" ht="15" customHeight="1">
      <c r="B3" s="191"/>
      <c r="C3" s="191"/>
      <c r="D3" s="191"/>
      <c r="E3" s="191"/>
      <c r="F3" s="191"/>
      <c r="G3" s="191"/>
      <c r="H3" s="191"/>
      <c r="I3" s="191"/>
      <c r="J3" s="191"/>
      <c r="K3" s="191"/>
      <c r="L3" s="191"/>
      <c r="M3" s="191"/>
      <c r="N3" s="191"/>
      <c r="O3" s="193"/>
      <c r="P3" s="194"/>
      <c r="Q3" s="195"/>
      <c r="R3" s="196"/>
      <c r="S3" s="197"/>
    </row>
    <row r="4" spans="1:21" ht="18" customHeight="1">
      <c r="A4" s="192" t="s">
        <v>220</v>
      </c>
      <c r="B4" s="191"/>
      <c r="C4" s="191"/>
      <c r="D4" s="191"/>
      <c r="E4" s="191"/>
      <c r="F4" s="191"/>
      <c r="G4" s="191"/>
      <c r="H4" s="191"/>
      <c r="I4" s="191"/>
      <c r="J4" s="191"/>
      <c r="K4" s="191"/>
      <c r="L4" s="191"/>
      <c r="M4" s="191"/>
      <c r="N4" s="198"/>
      <c r="O4" s="193"/>
      <c r="P4" s="194"/>
      <c r="Q4" s="195"/>
      <c r="R4" s="196"/>
      <c r="S4" s="197"/>
    </row>
    <row r="5" spans="1:21" ht="22.5" customHeight="1">
      <c r="A5" s="242" t="s">
        <v>221</v>
      </c>
      <c r="B5" s="243" t="s">
        <v>222</v>
      </c>
      <c r="C5" s="243" t="s">
        <v>50</v>
      </c>
      <c r="D5" s="243" t="s">
        <v>223</v>
      </c>
      <c r="E5" s="243" t="s">
        <v>224</v>
      </c>
      <c r="F5" s="243" t="s">
        <v>227</v>
      </c>
      <c r="G5" s="243" t="s">
        <v>228</v>
      </c>
      <c r="H5" s="243" t="s">
        <v>229</v>
      </c>
      <c r="I5" s="243" t="s">
        <v>230</v>
      </c>
      <c r="J5" s="243" t="s">
        <v>231</v>
      </c>
      <c r="K5" s="243" t="s">
        <v>232</v>
      </c>
      <c r="L5" s="243" t="s">
        <v>233</v>
      </c>
      <c r="M5" s="243" t="s">
        <v>234</v>
      </c>
      <c r="N5" s="243" t="s">
        <v>235</v>
      </c>
      <c r="O5" s="193"/>
      <c r="P5" s="194"/>
      <c r="Q5" s="195"/>
      <c r="R5" s="196"/>
      <c r="S5" s="197"/>
    </row>
    <row r="6" spans="1:21" ht="33.75" customHeight="1">
      <c r="A6" s="242"/>
      <c r="B6" s="243"/>
      <c r="C6" s="243"/>
      <c r="D6" s="243"/>
      <c r="E6" s="243"/>
      <c r="F6" s="243"/>
      <c r="G6" s="243"/>
      <c r="H6" s="243"/>
      <c r="I6" s="243"/>
      <c r="J6" s="243"/>
      <c r="K6" s="243"/>
      <c r="L6" s="243"/>
      <c r="M6" s="243"/>
      <c r="N6" s="243"/>
      <c r="O6" s="193"/>
      <c r="P6" s="194"/>
      <c r="Q6" s="195"/>
      <c r="R6" s="196"/>
      <c r="S6" s="197"/>
    </row>
    <row r="7" spans="1:21" ht="15" customHeight="1">
      <c r="A7" s="199" t="s">
        <v>49</v>
      </c>
      <c r="B7" s="199" t="s">
        <v>49</v>
      </c>
      <c r="C7" s="199" t="s">
        <v>49</v>
      </c>
      <c r="D7" s="199" t="s">
        <v>49</v>
      </c>
      <c r="E7" s="199" t="s">
        <v>49</v>
      </c>
      <c r="F7" s="199" t="s">
        <v>49</v>
      </c>
      <c r="G7" s="199" t="s">
        <v>49</v>
      </c>
      <c r="H7" s="199" t="s">
        <v>49</v>
      </c>
      <c r="I7" s="199" t="s">
        <v>49</v>
      </c>
      <c r="J7" s="199" t="s">
        <v>49</v>
      </c>
      <c r="K7" s="199" t="s">
        <v>49</v>
      </c>
      <c r="L7" s="199" t="s">
        <v>49</v>
      </c>
      <c r="M7" s="199" t="s">
        <v>49</v>
      </c>
      <c r="N7" s="199" t="s">
        <v>49</v>
      </c>
      <c r="O7" s="193"/>
      <c r="P7" s="194"/>
      <c r="Q7" s="195"/>
      <c r="R7" s="196"/>
      <c r="S7" s="197"/>
    </row>
    <row r="8" spans="1:21" ht="15" customHeight="1">
      <c r="B8" s="200"/>
      <c r="C8" s="200"/>
      <c r="D8" s="200"/>
      <c r="E8" s="200"/>
      <c r="F8" s="200"/>
      <c r="G8" s="200"/>
      <c r="H8" s="200"/>
      <c r="I8" s="200"/>
      <c r="J8" s="200"/>
      <c r="K8" s="200"/>
      <c r="L8" s="200"/>
      <c r="M8" s="200"/>
      <c r="N8" s="200"/>
      <c r="O8" s="201"/>
      <c r="P8" s="202"/>
      <c r="Q8" s="203"/>
      <c r="R8" s="204"/>
      <c r="S8" s="195"/>
      <c r="T8" s="196"/>
      <c r="U8" s="197"/>
    </row>
    <row r="9" spans="1:21" ht="15" customHeight="1">
      <c r="B9" s="200"/>
      <c r="C9" s="200"/>
      <c r="D9" s="200"/>
      <c r="E9" s="200"/>
      <c r="F9" s="200"/>
      <c r="G9" s="200"/>
      <c r="H9" s="200"/>
      <c r="I9" s="200"/>
      <c r="J9" s="200"/>
      <c r="K9" s="200"/>
      <c r="L9" s="200"/>
      <c r="M9" s="200"/>
      <c r="N9" s="200"/>
      <c r="O9" s="201"/>
      <c r="P9" s="202"/>
      <c r="Q9" s="203"/>
      <c r="R9" s="204"/>
      <c r="S9" s="195"/>
      <c r="T9" s="196"/>
      <c r="U9" s="197"/>
    </row>
    <row r="10" spans="1:21" ht="15" customHeight="1">
      <c r="B10" s="200"/>
      <c r="C10" s="200"/>
      <c r="D10" s="200"/>
      <c r="E10" s="200"/>
      <c r="F10" s="200"/>
      <c r="G10" s="200"/>
      <c r="H10" s="200"/>
      <c r="I10" s="200"/>
      <c r="J10" s="200"/>
      <c r="K10" s="200"/>
      <c r="L10" s="200"/>
      <c r="M10" s="200"/>
      <c r="N10" s="200"/>
      <c r="O10" s="201"/>
      <c r="P10" s="202"/>
      <c r="Q10" s="203"/>
      <c r="R10" s="204"/>
      <c r="S10" s="195"/>
      <c r="T10" s="196"/>
      <c r="U10" s="197"/>
    </row>
    <row r="11" spans="1:21" ht="15" customHeight="1">
      <c r="B11" s="200"/>
      <c r="C11" s="200"/>
      <c r="D11" s="200"/>
      <c r="E11" s="200"/>
      <c r="F11" s="200"/>
      <c r="G11" s="200"/>
      <c r="H11" s="200"/>
      <c r="I11" s="200"/>
      <c r="J11" s="200"/>
      <c r="K11" s="200"/>
      <c r="L11" s="200"/>
      <c r="M11" s="200"/>
      <c r="N11" s="200"/>
      <c r="O11" s="201"/>
      <c r="P11" s="202"/>
      <c r="Q11" s="203"/>
      <c r="R11" s="204"/>
      <c r="S11" s="195"/>
      <c r="T11" s="196"/>
      <c r="U11" s="197"/>
    </row>
    <row r="12" spans="1:21" ht="15" customHeight="1">
      <c r="B12" s="200"/>
      <c r="C12" s="200"/>
      <c r="D12" s="200"/>
      <c r="E12" s="200"/>
      <c r="F12" s="200"/>
      <c r="G12" s="200"/>
      <c r="H12" s="200"/>
      <c r="I12" s="200"/>
      <c r="J12" s="200"/>
      <c r="K12" s="200"/>
      <c r="L12" s="200"/>
      <c r="M12" s="200"/>
      <c r="N12" s="200"/>
      <c r="O12" s="201"/>
      <c r="P12" s="202"/>
      <c r="Q12" s="203"/>
      <c r="R12" s="204"/>
      <c r="S12" s="195"/>
      <c r="T12" s="196"/>
      <c r="U12" s="197"/>
    </row>
    <row r="13" spans="1:21" ht="15" customHeight="1">
      <c r="B13" s="200"/>
      <c r="C13" s="200"/>
      <c r="D13" s="200"/>
      <c r="E13" s="200"/>
      <c r="F13" s="200"/>
      <c r="G13" s="200"/>
      <c r="H13" s="200"/>
      <c r="I13" s="200"/>
      <c r="J13" s="200"/>
      <c r="K13" s="200"/>
      <c r="L13" s="200"/>
      <c r="M13" s="200"/>
      <c r="N13" s="200"/>
      <c r="O13" s="201"/>
      <c r="P13" s="202"/>
      <c r="Q13" s="203"/>
      <c r="R13" s="204"/>
      <c r="S13" s="195"/>
      <c r="T13" s="196"/>
      <c r="U13" s="197"/>
    </row>
    <row r="14" spans="1:21" ht="15" customHeight="1">
      <c r="B14" s="200"/>
      <c r="C14" s="200"/>
      <c r="D14" s="200"/>
      <c r="E14" s="200"/>
      <c r="F14" s="200"/>
      <c r="G14" s="200"/>
      <c r="H14" s="200"/>
      <c r="I14" s="200"/>
      <c r="J14" s="200"/>
      <c r="K14" s="200"/>
      <c r="L14" s="200"/>
      <c r="M14" s="200"/>
      <c r="N14" s="200"/>
      <c r="O14" s="201"/>
      <c r="P14" s="202"/>
      <c r="Q14" s="203"/>
      <c r="R14" s="204"/>
      <c r="S14" s="195"/>
      <c r="T14" s="196"/>
      <c r="U14" s="197"/>
    </row>
    <row r="15" spans="1:21" ht="15" customHeight="1">
      <c r="B15" s="200"/>
      <c r="C15" s="200"/>
      <c r="D15" s="200"/>
      <c r="E15" s="200"/>
      <c r="F15" s="200"/>
      <c r="G15" s="200"/>
      <c r="H15" s="200"/>
      <c r="I15" s="200"/>
      <c r="J15" s="200"/>
      <c r="K15" s="200"/>
      <c r="L15" s="200"/>
      <c r="M15" s="200"/>
      <c r="N15" s="200"/>
      <c r="O15" s="201"/>
      <c r="P15" s="202"/>
      <c r="Q15" s="203"/>
      <c r="R15" s="204"/>
      <c r="S15" s="195"/>
      <c r="T15" s="196"/>
      <c r="U15" s="197"/>
    </row>
    <row r="16" spans="1:21" ht="15" customHeight="1">
      <c r="B16" s="200"/>
      <c r="C16" s="200"/>
      <c r="D16" s="200"/>
      <c r="E16" s="200"/>
      <c r="F16" s="200"/>
      <c r="G16" s="200"/>
      <c r="H16" s="200"/>
      <c r="I16" s="200"/>
      <c r="J16" s="200"/>
      <c r="K16" s="200"/>
      <c r="L16" s="200"/>
      <c r="M16" s="200"/>
      <c r="N16" s="200"/>
      <c r="O16" s="201"/>
      <c r="P16" s="202"/>
      <c r="Q16" s="203"/>
      <c r="R16" s="204"/>
      <c r="S16" s="195"/>
      <c r="T16" s="196"/>
      <c r="U16" s="197"/>
    </row>
    <row r="17" spans="2:21" ht="15" customHeight="1">
      <c r="B17" s="200"/>
      <c r="C17" s="200"/>
      <c r="D17" s="200"/>
      <c r="E17" s="200"/>
      <c r="F17" s="200"/>
      <c r="G17" s="200"/>
      <c r="H17" s="200"/>
      <c r="I17" s="200"/>
      <c r="J17" s="200"/>
      <c r="K17" s="200"/>
      <c r="L17" s="200"/>
      <c r="M17" s="200"/>
      <c r="N17" s="200"/>
      <c r="O17" s="201"/>
      <c r="P17" s="202"/>
      <c r="Q17" s="203"/>
      <c r="R17" s="204"/>
      <c r="S17" s="195"/>
      <c r="T17" s="196"/>
      <c r="U17" s="197"/>
    </row>
    <row r="18" spans="2:21" ht="15" customHeight="1">
      <c r="B18" s="200"/>
      <c r="C18" s="200"/>
      <c r="D18" s="200"/>
      <c r="E18" s="200"/>
      <c r="F18" s="200"/>
      <c r="G18" s="200"/>
      <c r="H18" s="200"/>
      <c r="I18" s="200"/>
      <c r="J18" s="200"/>
      <c r="K18" s="200"/>
      <c r="L18" s="200"/>
      <c r="M18" s="200"/>
      <c r="N18" s="200"/>
      <c r="O18" s="201"/>
      <c r="P18" s="202"/>
      <c r="Q18" s="203"/>
      <c r="R18" s="204"/>
      <c r="S18" s="195"/>
      <c r="T18" s="196"/>
      <c r="U18" s="197"/>
    </row>
    <row r="19" spans="2:21" ht="15" customHeight="1">
      <c r="B19" s="200"/>
      <c r="C19" s="200"/>
      <c r="D19" s="200"/>
      <c r="E19" s="200"/>
      <c r="F19" s="200"/>
      <c r="G19" s="200"/>
      <c r="H19" s="200"/>
      <c r="I19" s="200"/>
      <c r="J19" s="200"/>
      <c r="K19" s="200"/>
      <c r="L19" s="200"/>
      <c r="M19" s="200"/>
      <c r="N19" s="200"/>
      <c r="O19" s="201"/>
      <c r="P19" s="202"/>
      <c r="Q19" s="203"/>
      <c r="R19" s="204"/>
      <c r="S19" s="195"/>
      <c r="T19" s="196"/>
      <c r="U19" s="197"/>
    </row>
    <row r="20" spans="2:21" ht="15" customHeight="1">
      <c r="B20" s="200"/>
      <c r="C20" s="200"/>
      <c r="D20" s="200"/>
      <c r="E20" s="200"/>
      <c r="F20" s="200"/>
      <c r="G20" s="200"/>
      <c r="H20" s="200"/>
      <c r="I20" s="200"/>
      <c r="J20" s="200"/>
      <c r="K20" s="200"/>
      <c r="L20" s="200"/>
      <c r="M20" s="200"/>
      <c r="N20" s="200"/>
      <c r="O20" s="201"/>
      <c r="P20" s="202"/>
      <c r="Q20" s="203"/>
      <c r="R20" s="204"/>
      <c r="S20" s="195"/>
      <c r="T20" s="196"/>
      <c r="U20" s="197"/>
    </row>
    <row r="21" spans="2:21" ht="15" customHeight="1">
      <c r="B21" s="200"/>
      <c r="C21" s="200"/>
      <c r="D21" s="200"/>
      <c r="E21" s="200"/>
      <c r="F21" s="200"/>
      <c r="G21" s="200"/>
      <c r="H21" s="200"/>
      <c r="I21" s="200"/>
      <c r="J21" s="200"/>
      <c r="K21" s="200"/>
      <c r="L21" s="200"/>
      <c r="M21" s="200"/>
      <c r="N21" s="200"/>
      <c r="O21" s="201"/>
      <c r="P21" s="202"/>
      <c r="Q21" s="203"/>
      <c r="R21" s="204"/>
      <c r="S21" s="195"/>
      <c r="T21" s="196"/>
      <c r="U21" s="197"/>
    </row>
    <row r="22" spans="2:21" ht="15" customHeight="1">
      <c r="B22" s="200"/>
      <c r="C22" s="200"/>
      <c r="D22" s="200"/>
      <c r="E22" s="200"/>
      <c r="F22" s="200"/>
      <c r="G22" s="200"/>
      <c r="H22" s="200"/>
      <c r="I22" s="200"/>
      <c r="J22" s="200"/>
      <c r="K22" s="200"/>
      <c r="L22" s="200"/>
      <c r="M22" s="200"/>
      <c r="N22" s="200"/>
      <c r="O22" s="201"/>
      <c r="P22" s="202"/>
      <c r="Q22" s="203"/>
      <c r="R22" s="204"/>
      <c r="S22" s="195"/>
      <c r="T22" s="196"/>
      <c r="U22" s="197"/>
    </row>
    <row r="23" spans="2:21" ht="15" customHeight="1">
      <c r="B23" s="200"/>
      <c r="C23" s="200"/>
      <c r="D23" s="200"/>
      <c r="E23" s="200"/>
      <c r="F23" s="200"/>
      <c r="G23" s="200"/>
      <c r="H23" s="200"/>
      <c r="I23" s="200"/>
      <c r="J23" s="200"/>
      <c r="K23" s="200"/>
      <c r="L23" s="200"/>
      <c r="M23" s="200"/>
      <c r="N23" s="200"/>
      <c r="O23" s="201"/>
      <c r="P23" s="202"/>
      <c r="Q23" s="203"/>
      <c r="R23" s="204"/>
      <c r="S23" s="195"/>
      <c r="T23" s="196"/>
      <c r="U23" s="197"/>
    </row>
    <row r="24" spans="2:21" ht="15" customHeight="1">
      <c r="B24" s="200"/>
      <c r="C24" s="200"/>
      <c r="D24" s="200"/>
      <c r="E24" s="200"/>
      <c r="F24" s="200"/>
      <c r="G24" s="200"/>
      <c r="H24" s="200"/>
      <c r="I24" s="200"/>
      <c r="J24" s="200"/>
      <c r="K24" s="200"/>
      <c r="L24" s="200"/>
      <c r="M24" s="200"/>
      <c r="N24" s="200"/>
      <c r="O24" s="201"/>
      <c r="P24" s="202"/>
      <c r="Q24" s="203"/>
      <c r="R24" s="204"/>
      <c r="S24" s="195"/>
      <c r="T24" s="196"/>
      <c r="U24" s="197"/>
    </row>
    <row r="25" spans="2:21" ht="15" customHeight="1">
      <c r="B25" s="200"/>
      <c r="C25" s="200"/>
      <c r="D25" s="200"/>
      <c r="E25" s="200"/>
      <c r="F25" s="200"/>
      <c r="G25" s="200"/>
      <c r="H25" s="200"/>
      <c r="I25" s="200"/>
      <c r="J25" s="200"/>
      <c r="K25" s="200"/>
      <c r="L25" s="200"/>
      <c r="M25" s="200"/>
      <c r="N25" s="200"/>
      <c r="O25" s="201"/>
      <c r="P25" s="202"/>
      <c r="Q25" s="203"/>
      <c r="R25" s="204"/>
      <c r="S25" s="195"/>
      <c r="T25" s="196"/>
      <c r="U25" s="197"/>
    </row>
    <row r="26" spans="2:21" ht="15" customHeight="1">
      <c r="B26" s="200"/>
      <c r="C26" s="200"/>
      <c r="D26" s="200"/>
      <c r="E26" s="200"/>
      <c r="F26" s="200"/>
      <c r="G26" s="200"/>
      <c r="H26" s="200"/>
      <c r="I26" s="200"/>
      <c r="J26" s="200"/>
      <c r="K26" s="200"/>
      <c r="L26" s="200"/>
      <c r="M26" s="200"/>
      <c r="N26" s="200"/>
      <c r="O26" s="201"/>
      <c r="P26" s="202"/>
      <c r="Q26" s="203"/>
      <c r="R26" s="204"/>
      <c r="S26" s="195"/>
      <c r="T26" s="196"/>
      <c r="U26" s="197"/>
    </row>
    <row r="27" spans="2:21" ht="15" customHeight="1">
      <c r="B27" s="200"/>
      <c r="C27" s="200"/>
      <c r="D27" s="200"/>
      <c r="E27" s="200"/>
      <c r="F27" s="200"/>
      <c r="G27" s="200"/>
      <c r="H27" s="200"/>
      <c r="I27" s="200"/>
      <c r="J27" s="200"/>
      <c r="K27" s="200"/>
      <c r="L27" s="200"/>
      <c r="M27" s="200"/>
      <c r="N27" s="200"/>
      <c r="O27" s="201"/>
      <c r="P27" s="202"/>
      <c r="Q27" s="203"/>
      <c r="R27" s="204"/>
      <c r="S27" s="195"/>
      <c r="T27" s="196"/>
      <c r="U27" s="197"/>
    </row>
    <row r="28" spans="2:21" ht="15" customHeight="1">
      <c r="B28" s="200"/>
      <c r="C28" s="200"/>
      <c r="D28" s="200"/>
      <c r="E28" s="200"/>
      <c r="F28" s="200"/>
      <c r="G28" s="200"/>
      <c r="H28" s="200"/>
      <c r="I28" s="200"/>
      <c r="J28" s="200"/>
      <c r="K28" s="200"/>
      <c r="L28" s="200"/>
      <c r="M28" s="200"/>
      <c r="N28" s="200"/>
      <c r="O28" s="201"/>
      <c r="P28" s="202"/>
      <c r="Q28" s="203"/>
      <c r="R28" s="204"/>
      <c r="S28" s="195"/>
      <c r="T28" s="196"/>
      <c r="U28" s="197"/>
    </row>
    <row r="29" spans="2:21" ht="15" customHeight="1">
      <c r="B29" s="200"/>
      <c r="C29" s="200"/>
      <c r="D29" s="200"/>
      <c r="E29" s="200"/>
      <c r="F29" s="200"/>
      <c r="G29" s="200"/>
      <c r="H29" s="200"/>
      <c r="I29" s="200"/>
      <c r="J29" s="200"/>
      <c r="K29" s="200"/>
      <c r="L29" s="200"/>
      <c r="M29" s="200"/>
      <c r="N29" s="200"/>
      <c r="O29" s="201"/>
      <c r="P29" s="202"/>
      <c r="Q29" s="203"/>
      <c r="R29" s="204"/>
      <c r="S29" s="195"/>
      <c r="T29" s="196"/>
      <c r="U29" s="197"/>
    </row>
    <row r="30" spans="2:21" ht="15" customHeight="1">
      <c r="B30" s="200"/>
      <c r="C30" s="200"/>
      <c r="D30" s="200"/>
      <c r="E30" s="200"/>
      <c r="F30" s="200"/>
      <c r="G30" s="200"/>
      <c r="H30" s="200"/>
      <c r="I30" s="200"/>
      <c r="J30" s="200"/>
      <c r="K30" s="200"/>
      <c r="L30" s="200"/>
      <c r="M30" s="200"/>
      <c r="N30" s="200"/>
      <c r="O30" s="201"/>
      <c r="P30" s="202"/>
      <c r="Q30" s="203"/>
      <c r="R30" s="204"/>
      <c r="S30" s="195"/>
      <c r="T30" s="196"/>
      <c r="U30" s="197"/>
    </row>
    <row r="31" spans="2:21" ht="15" customHeight="1">
      <c r="B31" s="200"/>
      <c r="C31" s="200"/>
      <c r="D31" s="200"/>
      <c r="E31" s="200"/>
      <c r="F31" s="200"/>
      <c r="G31" s="200"/>
      <c r="H31" s="200"/>
      <c r="I31" s="200"/>
      <c r="J31" s="200"/>
      <c r="K31" s="200"/>
      <c r="L31" s="200"/>
      <c r="M31" s="200"/>
      <c r="N31" s="200"/>
      <c r="O31" s="201"/>
      <c r="P31" s="202"/>
      <c r="Q31" s="203"/>
      <c r="R31" s="204"/>
      <c r="S31" s="195"/>
      <c r="T31" s="196"/>
      <c r="U31" s="197"/>
    </row>
    <row r="32" spans="2:21" ht="15" customHeight="1">
      <c r="B32" s="200"/>
      <c r="C32" s="200"/>
      <c r="D32" s="200"/>
      <c r="E32" s="200"/>
      <c r="F32" s="200"/>
      <c r="G32" s="200"/>
      <c r="H32" s="200"/>
      <c r="I32" s="200"/>
      <c r="J32" s="200"/>
      <c r="K32" s="200"/>
      <c r="L32" s="200"/>
      <c r="M32" s="200"/>
      <c r="N32" s="200"/>
      <c r="O32" s="201"/>
      <c r="P32" s="202"/>
      <c r="Q32" s="203"/>
      <c r="R32" s="204"/>
      <c r="S32" s="195"/>
      <c r="T32" s="196"/>
      <c r="U32" s="197"/>
    </row>
    <row r="33" spans="2:21" ht="15" customHeight="1">
      <c r="B33" s="200"/>
      <c r="C33" s="200"/>
      <c r="D33" s="200"/>
      <c r="E33" s="200"/>
      <c r="F33" s="200"/>
      <c r="G33" s="200"/>
      <c r="H33" s="200"/>
      <c r="I33" s="200"/>
      <c r="J33" s="200"/>
      <c r="K33" s="200"/>
      <c r="L33" s="200"/>
      <c r="M33" s="200"/>
      <c r="N33" s="200"/>
      <c r="O33" s="201"/>
      <c r="P33" s="202"/>
      <c r="Q33" s="203"/>
      <c r="R33" s="204"/>
      <c r="S33" s="195"/>
      <c r="T33" s="196"/>
      <c r="U33" s="197"/>
    </row>
    <row r="34" spans="2:21" ht="15" customHeight="1">
      <c r="B34" s="200"/>
      <c r="C34" s="200"/>
      <c r="D34" s="200"/>
      <c r="E34" s="200"/>
      <c r="F34" s="200"/>
      <c r="G34" s="200"/>
      <c r="H34" s="200"/>
      <c r="I34" s="200"/>
      <c r="J34" s="200"/>
      <c r="K34" s="200"/>
      <c r="L34" s="200"/>
      <c r="M34" s="200"/>
      <c r="N34" s="200"/>
      <c r="O34" s="201"/>
      <c r="P34" s="202"/>
      <c r="Q34" s="203"/>
      <c r="R34" s="204"/>
      <c r="S34" s="195"/>
      <c r="T34" s="196"/>
      <c r="U34" s="197"/>
    </row>
    <row r="35" spans="2:21" ht="15" customHeight="1">
      <c r="B35" s="200"/>
      <c r="C35" s="200"/>
      <c r="D35" s="200"/>
      <c r="E35" s="200"/>
      <c r="F35" s="200"/>
      <c r="G35" s="200"/>
      <c r="H35" s="200"/>
      <c r="I35" s="200"/>
      <c r="J35" s="200"/>
      <c r="K35" s="200"/>
      <c r="L35" s="200"/>
      <c r="M35" s="200"/>
      <c r="N35" s="200"/>
      <c r="O35" s="201"/>
      <c r="P35" s="202"/>
      <c r="Q35" s="203"/>
      <c r="R35" s="204"/>
      <c r="S35" s="195"/>
      <c r="T35" s="196"/>
      <c r="U35" s="197"/>
    </row>
  </sheetData>
  <mergeCells count="15">
    <mergeCell ref="B2:N2"/>
    <mergeCell ref="A5:A6"/>
    <mergeCell ref="B5:B6"/>
    <mergeCell ref="C5:C6"/>
    <mergeCell ref="D5:D6"/>
    <mergeCell ref="E5:E6"/>
    <mergeCell ref="F5:F6"/>
    <mergeCell ref="G5:G6"/>
    <mergeCell ref="H5:H6"/>
    <mergeCell ref="I5:I6"/>
    <mergeCell ref="J5:J6"/>
    <mergeCell ref="K5:K6"/>
    <mergeCell ref="L5:L6"/>
    <mergeCell ref="M5:M6"/>
    <mergeCell ref="N5:N6"/>
  </mergeCells>
  <phoneticPr fontId="2"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目录</vt:lpstr>
      <vt:lpstr>表1 单位收支总体情况表</vt:lpstr>
      <vt:lpstr>表2 单位收入总体情况表</vt:lpstr>
      <vt:lpstr>表3 单位支出总体情况表</vt:lpstr>
      <vt:lpstr>表4 财政拨款收支总体情况表</vt:lpstr>
      <vt:lpstr>表5 一般公共预算支出情况表</vt:lpstr>
      <vt:lpstr>表6 一般公共预算基本支出情况表</vt:lpstr>
      <vt:lpstr>表7 财政拨款“三公”经费、会议费和培训费支出情况表</vt:lpstr>
      <vt:lpstr>表8 政府性基金预算支出情况表</vt:lpstr>
      <vt:lpstr>表9 国有资本经营预算支出情况表</vt:lpstr>
      <vt:lpstr>表10 自治区本级项目绩效目标公开表</vt:lpstr>
      <vt:lpstr>表11 自治区对下转移支付项目绩效目标公开表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军安中心综合科-景佩佩</cp:lastModifiedBy>
  <dcterms:created xsi:type="dcterms:W3CDTF">2024-01-18T03:05:44Z</dcterms:created>
  <dcterms:modified xsi:type="dcterms:W3CDTF">2024-02-23T08:32:48Z</dcterms:modified>
</cp:coreProperties>
</file>